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ose Suarez\Documentos\Temporada 16 17\primera lista puntos rfedi\primera lista 2016 17\"/>
    </mc:Choice>
  </mc:AlternateContent>
  <bookViews>
    <workbookView xWindow="120" yWindow="45" windowWidth="24915" windowHeight="12600" activeTab="2"/>
  </bookViews>
  <sheets>
    <sheet name="LST FINAL 2016 U-14 HOMBRES" sheetId="1" r:id="rId1"/>
    <sheet name="PASAN A U16" sheetId="2" r:id="rId2"/>
    <sheet name="PUBLICAR" sheetId="3" r:id="rId3"/>
  </sheets>
  <definedNames>
    <definedName name="_xlnm.Print_Titles" localSheetId="0">'LST FINAL 2016 U-14 HOMBRES'!$1:$8</definedName>
    <definedName name="_xlnm.Print_Titles" localSheetId="2">PUBLICAR!$1:$8</definedName>
  </definedNames>
  <calcPr calcId="171027"/>
</workbook>
</file>

<file path=xl/calcChain.xml><?xml version="1.0" encoding="utf-8"?>
<calcChain xmlns="http://schemas.openxmlformats.org/spreadsheetml/2006/main">
  <c r="D132" i="3" l="1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D9" i="3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137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9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0" i="2"/>
</calcChain>
</file>

<file path=xl/sharedStrings.xml><?xml version="1.0" encoding="utf-8"?>
<sst xmlns="http://schemas.openxmlformats.org/spreadsheetml/2006/main" count="3794" uniqueCount="619">
  <si>
    <t>GESTIÓN DE RANKING - LISTADO DE DEPORTISTAS</t>
  </si>
  <si>
    <r>
      <t>Temporada</t>
    </r>
    <r>
      <rPr>
        <sz val="11"/>
        <color theme="1"/>
        <rFont val="Calibri"/>
        <family val="2"/>
        <scheme val="minor"/>
      </rPr>
      <t>:  2015/2016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LST FINAL 2016 U-14 HOMBRES</t>
    </r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</si>
  <si>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>: U-14 (Inf.I)</t>
    </r>
  </si>
  <si>
    <r>
      <t>Disciplina</t>
    </r>
    <r>
      <rPr>
        <sz val="11"/>
        <color theme="1"/>
        <rFont val="Calibri"/>
        <family val="2"/>
        <scheme val="minor"/>
      </rPr>
      <t>:  DH GS SG SL</t>
    </r>
  </si>
  <si>
    <r>
      <t>Fecha</t>
    </r>
    <r>
      <rPr>
        <sz val="11"/>
        <color theme="1"/>
        <rFont val="Calibri"/>
        <family val="2"/>
        <scheme val="minor"/>
      </rPr>
      <t>:  03/05/2016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Ultima</t>
    </r>
  </si>
  <si>
    <t>(* Deportistas sin licencia)</t>
  </si>
  <si>
    <t>Puntos</t>
  </si>
  <si>
    <t>Código Nac.</t>
  </si>
  <si>
    <t>Apellido1</t>
  </si>
  <si>
    <t>Apellido2</t>
  </si>
  <si>
    <t>Nombre</t>
  </si>
  <si>
    <t>Club</t>
  </si>
  <si>
    <t>ARIS</t>
  </si>
  <si>
    <t>VILAS</t>
  </si>
  <si>
    <t>OCTAVI</t>
  </si>
  <si>
    <t>CAT</t>
  </si>
  <si>
    <t>CAEI</t>
  </si>
  <si>
    <t>U-14</t>
  </si>
  <si>
    <t>CUELLAR</t>
  </si>
  <si>
    <t>DÍAZ</t>
  </si>
  <si>
    <t>LUIS</t>
  </si>
  <si>
    <t>ANZ</t>
  </si>
  <si>
    <t>RURAL</t>
  </si>
  <si>
    <t>VILALTA</t>
  </si>
  <si>
    <t>PUJOLS</t>
  </si>
  <si>
    <t>MARC</t>
  </si>
  <si>
    <t>GRANU</t>
  </si>
  <si>
    <t>MARCET</t>
  </si>
  <si>
    <t>MORAGAS</t>
  </si>
  <si>
    <t>TOMY</t>
  </si>
  <si>
    <t>BESO</t>
  </si>
  <si>
    <t>GODOY</t>
  </si>
  <si>
    <t>SAMUEL</t>
  </si>
  <si>
    <t>SASTRE</t>
  </si>
  <si>
    <t>ALSINA</t>
  </si>
  <si>
    <t>CONRAD</t>
  </si>
  <si>
    <t>URRUTIA</t>
  </si>
  <si>
    <t>GALLART</t>
  </si>
  <si>
    <t>GUSTAVO</t>
  </si>
  <si>
    <t>ARA</t>
  </si>
  <si>
    <t>CEJCA</t>
  </si>
  <si>
    <t>MONTES</t>
  </si>
  <si>
    <t>JAMBRINA</t>
  </si>
  <si>
    <t>LLUC</t>
  </si>
  <si>
    <t>CEVA</t>
  </si>
  <si>
    <t>FERRER</t>
  </si>
  <si>
    <t>ARROYO</t>
  </si>
  <si>
    <t>ENRIC</t>
  </si>
  <si>
    <t>C.E.T</t>
  </si>
  <si>
    <t>MUÑOZ</t>
  </si>
  <si>
    <t>RUIZ</t>
  </si>
  <si>
    <t>RAUL</t>
  </si>
  <si>
    <t>SCG</t>
  </si>
  <si>
    <t>UGAS</t>
  </si>
  <si>
    <t>REINON</t>
  </si>
  <si>
    <t>ALEX</t>
  </si>
  <si>
    <t>ROVIRA</t>
  </si>
  <si>
    <t>SABATE</t>
  </si>
  <si>
    <t>MAURO</t>
  </si>
  <si>
    <t>CANMC</t>
  </si>
  <si>
    <t>SANCHEZ</t>
  </si>
  <si>
    <t>ARREGUI</t>
  </si>
  <si>
    <t>JUAN</t>
  </si>
  <si>
    <t>FORMI</t>
  </si>
  <si>
    <t>ARRUEBO</t>
  </si>
  <si>
    <t>LAMENCA</t>
  </si>
  <si>
    <t>GUILLERMO</t>
  </si>
  <si>
    <t>DIEZ</t>
  </si>
  <si>
    <t>DEL CAMPO</t>
  </si>
  <si>
    <t>ADRIAN</t>
  </si>
  <si>
    <t>MAD</t>
  </si>
  <si>
    <t>MITIC</t>
  </si>
  <si>
    <t>MATA</t>
  </si>
  <si>
    <t>LOPEZ</t>
  </si>
  <si>
    <t>ALVARO</t>
  </si>
  <si>
    <t>CESVA</t>
  </si>
  <si>
    <t>MINTEGUI</t>
  </si>
  <si>
    <t>RIVERA</t>
  </si>
  <si>
    <t>ANDER</t>
  </si>
  <si>
    <t>MAYEN</t>
  </si>
  <si>
    <t>ALBERTIN</t>
  </si>
  <si>
    <t>RUBIO</t>
  </si>
  <si>
    <t>PABLO</t>
  </si>
  <si>
    <t>CAMPOS</t>
  </si>
  <si>
    <t>AGUSTIN</t>
  </si>
  <si>
    <t>JAVIER</t>
  </si>
  <si>
    <t>SKIVA</t>
  </si>
  <si>
    <t>LEYUN</t>
  </si>
  <si>
    <t>AZCOITI</t>
  </si>
  <si>
    <t>HUGO</t>
  </si>
  <si>
    <t>PI</t>
  </si>
  <si>
    <t>PUENTE</t>
  </si>
  <si>
    <t>RODRIGO</t>
  </si>
  <si>
    <t>LABAL</t>
  </si>
  <si>
    <t>ABAD</t>
  </si>
  <si>
    <t>JOAN</t>
  </si>
  <si>
    <t>SALINAS</t>
  </si>
  <si>
    <t>AZKONA</t>
  </si>
  <si>
    <t>NAV</t>
  </si>
  <si>
    <t>ESQNV</t>
  </si>
  <si>
    <t>POY</t>
  </si>
  <si>
    <t>CABRERA</t>
  </si>
  <si>
    <t>AISC</t>
  </si>
  <si>
    <t>TORVÀ</t>
  </si>
  <si>
    <t>MAURI</t>
  </si>
  <si>
    <t>RAMON</t>
  </si>
  <si>
    <t>SOL</t>
  </si>
  <si>
    <t>MIQUEL</t>
  </si>
  <si>
    <t>VIGNAU</t>
  </si>
  <si>
    <t>BARATA</t>
  </si>
  <si>
    <t>MERCADAL</t>
  </si>
  <si>
    <t>TOMAS</t>
  </si>
  <si>
    <t>GONZALVEZ</t>
  </si>
  <si>
    <t>FERNANDEZ</t>
  </si>
  <si>
    <t>DANIEL</t>
  </si>
  <si>
    <t>CASTERES</t>
  </si>
  <si>
    <t>CORTIÑAS</t>
  </si>
  <si>
    <t>TECAL</t>
  </si>
  <si>
    <t>VIDAL</t>
  </si>
  <si>
    <t>BERNAD</t>
  </si>
  <si>
    <t>IU</t>
  </si>
  <si>
    <t>MUGUETA</t>
  </si>
  <si>
    <t>VIZCAY</t>
  </si>
  <si>
    <t>PLANA</t>
  </si>
  <si>
    <t>MONTSERRAT</t>
  </si>
  <si>
    <t>NIL</t>
  </si>
  <si>
    <t>LMCE</t>
  </si>
  <si>
    <t>GUTIERREZ</t>
  </si>
  <si>
    <t>AFONSO</t>
  </si>
  <si>
    <t>ROBERTO</t>
  </si>
  <si>
    <t>EGUILUZ</t>
  </si>
  <si>
    <t>CARLOS</t>
  </si>
  <si>
    <t>AST</t>
  </si>
  <si>
    <t>TORRE</t>
  </si>
  <si>
    <t>MARTINEZ</t>
  </si>
  <si>
    <t>SERRANO</t>
  </si>
  <si>
    <t>JULIO</t>
  </si>
  <si>
    <t>VILELLA</t>
  </si>
  <si>
    <t>SIRVENT</t>
  </si>
  <si>
    <t>JAN</t>
  </si>
  <si>
    <t>SULE</t>
  </si>
  <si>
    <t>FONT</t>
  </si>
  <si>
    <t>BONALS</t>
  </si>
  <si>
    <t>DE JUAN</t>
  </si>
  <si>
    <t>ESPAÑA</t>
  </si>
  <si>
    <t>HERRERA</t>
  </si>
  <si>
    <t>ARI</t>
  </si>
  <si>
    <t>Giralt</t>
  </si>
  <si>
    <t>Anton</t>
  </si>
  <si>
    <t>Pol</t>
  </si>
  <si>
    <t>GARCIA</t>
  </si>
  <si>
    <t>ANTONIO</t>
  </si>
  <si>
    <t>PANIAGUA</t>
  </si>
  <si>
    <t>RUZAFA</t>
  </si>
  <si>
    <t>ELIT</t>
  </si>
  <si>
    <t>ISERN</t>
  </si>
  <si>
    <t>CAPELLA</t>
  </si>
  <si>
    <t>SANTI</t>
  </si>
  <si>
    <t>TORRADES</t>
  </si>
  <si>
    <t>VIOLAN</t>
  </si>
  <si>
    <t>MARTI</t>
  </si>
  <si>
    <t>MOURIZ</t>
  </si>
  <si>
    <t>JOSU</t>
  </si>
  <si>
    <t>AGUILAR</t>
  </si>
  <si>
    <t>DE LA CONCHA</t>
  </si>
  <si>
    <t>ALFONSO</t>
  </si>
  <si>
    <t>GARITANO</t>
  </si>
  <si>
    <t>IPARRAGIRRE</t>
  </si>
  <si>
    <t>MIKEL</t>
  </si>
  <si>
    <t>PLA</t>
  </si>
  <si>
    <t>DEL BAÑO</t>
  </si>
  <si>
    <t>IGNASI</t>
  </si>
  <si>
    <t>CAPDEFERRO</t>
  </si>
  <si>
    <t>LLANES</t>
  </si>
  <si>
    <t>DAVID</t>
  </si>
  <si>
    <t>CEAC</t>
  </si>
  <si>
    <t>LLORD</t>
  </si>
  <si>
    <t>FARRE</t>
  </si>
  <si>
    <t>JORDI</t>
  </si>
  <si>
    <t>BELLV</t>
  </si>
  <si>
    <t>ROSELL</t>
  </si>
  <si>
    <t>PAU</t>
  </si>
  <si>
    <t>PONS</t>
  </si>
  <si>
    <t>MORILLO</t>
  </si>
  <si>
    <t>LUCAS</t>
  </si>
  <si>
    <t>CUBILLO</t>
  </si>
  <si>
    <t>GOYTRE</t>
  </si>
  <si>
    <t>NICOLAS</t>
  </si>
  <si>
    <t>MASDEU</t>
  </si>
  <si>
    <t>NAJAR</t>
  </si>
  <si>
    <t>GERARD</t>
  </si>
  <si>
    <t>S.C.C</t>
  </si>
  <si>
    <t>LLAMAS</t>
  </si>
  <si>
    <t>GOMEZ</t>
  </si>
  <si>
    <t>GRAELL</t>
  </si>
  <si>
    <t>LLADO</t>
  </si>
  <si>
    <t>ARNAU</t>
  </si>
  <si>
    <t>INDIANO</t>
  </si>
  <si>
    <t>CORNUDELLA</t>
  </si>
  <si>
    <t>CSC</t>
  </si>
  <si>
    <t>DEL RIO</t>
  </si>
  <si>
    <t>SERGI</t>
  </si>
  <si>
    <t>PAUL</t>
  </si>
  <si>
    <t>Botín</t>
  </si>
  <si>
    <t>D Ornano</t>
  </si>
  <si>
    <t>Luis</t>
  </si>
  <si>
    <t>CODINA</t>
  </si>
  <si>
    <t>BRAVO</t>
  </si>
  <si>
    <t>POL</t>
  </si>
  <si>
    <t>ABELLA</t>
  </si>
  <si>
    <t>JORDA</t>
  </si>
  <si>
    <t>ORIOL</t>
  </si>
  <si>
    <t>GEIEG</t>
  </si>
  <si>
    <t>IZQUIERDO</t>
  </si>
  <si>
    <t>AGUINACO</t>
  </si>
  <si>
    <t>GENERO</t>
  </si>
  <si>
    <t>DEL PRADO</t>
  </si>
  <si>
    <t>PEP</t>
  </si>
  <si>
    <t>YBARRA</t>
  </si>
  <si>
    <t>PEREZ</t>
  </si>
  <si>
    <t>CYL</t>
  </si>
  <si>
    <t>CONTY</t>
  </si>
  <si>
    <t>FORNESA</t>
  </si>
  <si>
    <t>BALCELLS</t>
  </si>
  <si>
    <t>DIONIS</t>
  </si>
  <si>
    <t>POMES</t>
  </si>
  <si>
    <t>NICO</t>
  </si>
  <si>
    <t>OLIVER</t>
  </si>
  <si>
    <t>ROSIQUE</t>
  </si>
  <si>
    <t>ABAJO</t>
  </si>
  <si>
    <t>ALBERTO</t>
  </si>
  <si>
    <t>RODRIGUEZ</t>
  </si>
  <si>
    <t>GARCIANDIA</t>
  </si>
  <si>
    <t>LUKAS</t>
  </si>
  <si>
    <t>CEVB</t>
  </si>
  <si>
    <t>ALVAREZ</t>
  </si>
  <si>
    <t>VAZQUEZ</t>
  </si>
  <si>
    <t>MODESTO</t>
  </si>
  <si>
    <t>ETXEBERRIA</t>
  </si>
  <si>
    <t>SERRA</t>
  </si>
  <si>
    <t>ALBASANZ</t>
  </si>
  <si>
    <t>PINA</t>
  </si>
  <si>
    <t>PANTI</t>
  </si>
  <si>
    <t>PARIS</t>
  </si>
  <si>
    <t>LLONCH</t>
  </si>
  <si>
    <t>NESWEDA</t>
  </si>
  <si>
    <t>TOBIA</t>
  </si>
  <si>
    <t>CONDOMINES</t>
  </si>
  <si>
    <t>ROIG</t>
  </si>
  <si>
    <t>RIBE</t>
  </si>
  <si>
    <t>ALBERT</t>
  </si>
  <si>
    <t>SILVA</t>
  </si>
  <si>
    <t>FORES</t>
  </si>
  <si>
    <t>UNAI</t>
  </si>
  <si>
    <t>GIACOMELLI</t>
  </si>
  <si>
    <t>ALEJANDRO</t>
  </si>
  <si>
    <t>ORDOQUI</t>
  </si>
  <si>
    <t>TROYAS</t>
  </si>
  <si>
    <t>MAÑANES</t>
  </si>
  <si>
    <t>RAMIREZ</t>
  </si>
  <si>
    <t>VILLAVERDE</t>
  </si>
  <si>
    <t>DIAZ</t>
  </si>
  <si>
    <t>XABIER</t>
  </si>
  <si>
    <t>ALONSO</t>
  </si>
  <si>
    <t>SOLER</t>
  </si>
  <si>
    <t>GIRALT</t>
  </si>
  <si>
    <t>CASCANTE</t>
  </si>
  <si>
    <t>PALAU</t>
  </si>
  <si>
    <t>BLANC</t>
  </si>
  <si>
    <t>ALEIX</t>
  </si>
  <si>
    <t>CAMPAÑA</t>
  </si>
  <si>
    <t>BAYA</t>
  </si>
  <si>
    <t>VINUESA</t>
  </si>
  <si>
    <t>CRESPO</t>
  </si>
  <si>
    <t>DE LA RICA</t>
  </si>
  <si>
    <t>CELORIO</t>
  </si>
  <si>
    <t>MARCO</t>
  </si>
  <si>
    <t>MENENDEZ</t>
  </si>
  <si>
    <t>GONZALEZ</t>
  </si>
  <si>
    <t>DIEGO</t>
  </si>
  <si>
    <t>CUITU</t>
  </si>
  <si>
    <t>ROS</t>
  </si>
  <si>
    <t>PASCUAL</t>
  </si>
  <si>
    <t>GALBETE</t>
  </si>
  <si>
    <t>JAIME</t>
  </si>
  <si>
    <t>SIMPSON</t>
  </si>
  <si>
    <t>CRUSAFON</t>
  </si>
  <si>
    <t>COSTA</t>
  </si>
  <si>
    <t>TORRECILLA</t>
  </si>
  <si>
    <t>SANCHEZ P</t>
  </si>
  <si>
    <t>IGNACIO</t>
  </si>
  <si>
    <t>BARCELO</t>
  </si>
  <si>
    <t>CASTELLET</t>
  </si>
  <si>
    <t>FRANCESC</t>
  </si>
  <si>
    <t>CASASAYAS</t>
  </si>
  <si>
    <t>MASSANA</t>
  </si>
  <si>
    <t>MORA</t>
  </si>
  <si>
    <t>SIURANA</t>
  </si>
  <si>
    <t>VICTOR</t>
  </si>
  <si>
    <t>MIER</t>
  </si>
  <si>
    <t>FANJUL</t>
  </si>
  <si>
    <t>PJRES</t>
  </si>
  <si>
    <t>BOREN</t>
  </si>
  <si>
    <t>MEDINA</t>
  </si>
  <si>
    <t>MEIRE</t>
  </si>
  <si>
    <t>NOLLA</t>
  </si>
  <si>
    <t>SOLER-DUFFO</t>
  </si>
  <si>
    <t>AJENJO</t>
  </si>
  <si>
    <t>OT</t>
  </si>
  <si>
    <t>ALCAÑIZ</t>
  </si>
  <si>
    <t>CATALINA</t>
  </si>
  <si>
    <t>GONZALO</t>
  </si>
  <si>
    <t>ESTEBAN</t>
  </si>
  <si>
    <t>TELLO</t>
  </si>
  <si>
    <t>PEDRO</t>
  </si>
  <si>
    <t>CABAL</t>
  </si>
  <si>
    <t>SCEM</t>
  </si>
  <si>
    <t>FERNANDEZ DE TROCONIZ</t>
  </si>
  <si>
    <t>GARRIDO</t>
  </si>
  <si>
    <t>IÑAKI</t>
  </si>
  <si>
    <t>CEC</t>
  </si>
  <si>
    <t>AREVALO</t>
  </si>
  <si>
    <t>BALSELLS</t>
  </si>
  <si>
    <t>ROGER</t>
  </si>
  <si>
    <t>TORREBADELLA</t>
  </si>
  <si>
    <t>BARALDES</t>
  </si>
  <si>
    <t>TARRAGO</t>
  </si>
  <si>
    <t>ANTON</t>
  </si>
  <si>
    <t>SAENZ</t>
  </si>
  <si>
    <t>GUERRERO</t>
  </si>
  <si>
    <t>SAURAS</t>
  </si>
  <si>
    <t>FARINOS</t>
  </si>
  <si>
    <t>OSUNA</t>
  </si>
  <si>
    <t>LARRAÑAGA</t>
  </si>
  <si>
    <t>EDER</t>
  </si>
  <si>
    <t>ROCA</t>
  </si>
  <si>
    <t>PIERA</t>
  </si>
  <si>
    <t>Fontanella</t>
  </si>
  <si>
    <t>Batalla</t>
  </si>
  <si>
    <t>Oriol</t>
  </si>
  <si>
    <t>MLEC</t>
  </si>
  <si>
    <t>AYARZA</t>
  </si>
  <si>
    <t>MANUEL</t>
  </si>
  <si>
    <t>MUÑIZ</t>
  </si>
  <si>
    <t>CERNUDA</t>
  </si>
  <si>
    <t>BLANCO</t>
  </si>
  <si>
    <t>RICARDO</t>
  </si>
  <si>
    <t>TABERNA</t>
  </si>
  <si>
    <t>IBAÑEZ</t>
  </si>
  <si>
    <t>ALDAMIZ-ECHEVARRIA</t>
  </si>
  <si>
    <t>SOLAUN</t>
  </si>
  <si>
    <t>BOSCO</t>
  </si>
  <si>
    <t>VAS</t>
  </si>
  <si>
    <t>HIELO</t>
  </si>
  <si>
    <t>CONDE</t>
  </si>
  <si>
    <t>CDEC</t>
  </si>
  <si>
    <t>RAMIS</t>
  </si>
  <si>
    <t>DEL HOYO</t>
  </si>
  <si>
    <t>ALCALDE</t>
  </si>
  <si>
    <t>VALBUENA</t>
  </si>
  <si>
    <t>VPICA</t>
  </si>
  <si>
    <t>DELAIRE</t>
  </si>
  <si>
    <t>GRACIA</t>
  </si>
  <si>
    <t>TOSCA</t>
  </si>
  <si>
    <t>MONELLS</t>
  </si>
  <si>
    <t>BERCERUELO</t>
  </si>
  <si>
    <t>BARRIO</t>
  </si>
  <si>
    <t>CAB</t>
  </si>
  <si>
    <t>AVALA</t>
  </si>
  <si>
    <t>MARTIN</t>
  </si>
  <si>
    <t>NUÑEZ-LAGOS</t>
  </si>
  <si>
    <t>FRANCISCO</t>
  </si>
  <si>
    <t>IRIBARREN</t>
  </si>
  <si>
    <t>Calzada</t>
  </si>
  <si>
    <t>Mostoles</t>
  </si>
  <si>
    <t>Alvaro</t>
  </si>
  <si>
    <t>ORTEGO</t>
  </si>
  <si>
    <t>SAMANIEGO</t>
  </si>
  <si>
    <t>JURADO</t>
  </si>
  <si>
    <t>JACOBO</t>
  </si>
  <si>
    <t>MUSITU</t>
  </si>
  <si>
    <t>EUGUI</t>
  </si>
  <si>
    <t>J ANTONIO</t>
  </si>
  <si>
    <t>MACIAS</t>
  </si>
  <si>
    <t>GONCALVES</t>
  </si>
  <si>
    <t>LEITR</t>
  </si>
  <si>
    <t>FDEZ DE TROCONIZ</t>
  </si>
  <si>
    <t>URDANGARIN</t>
  </si>
  <si>
    <t>GORKA</t>
  </si>
  <si>
    <t>SAENZ DE OLAZAGOITIA</t>
  </si>
  <si>
    <t>ODERIZ</t>
  </si>
  <si>
    <t>ZIEC</t>
  </si>
  <si>
    <t>MOLA</t>
  </si>
  <si>
    <t>SISQUELLA</t>
  </si>
  <si>
    <t>OZCOIDI</t>
  </si>
  <si>
    <t>ARRICIBITA</t>
  </si>
  <si>
    <t>CMPSK</t>
  </si>
  <si>
    <t>Rodriguez</t>
  </si>
  <si>
    <t>Duran</t>
  </si>
  <si>
    <t>Ferran</t>
  </si>
  <si>
    <t>MIRANDA</t>
  </si>
  <si>
    <t>HUERTA</t>
  </si>
  <si>
    <t>FURRIOL</t>
  </si>
  <si>
    <t>TORRELL</t>
  </si>
  <si>
    <t>JIMENEZ</t>
  </si>
  <si>
    <t>BERNAT</t>
  </si>
  <si>
    <t>QUINTILLA</t>
  </si>
  <si>
    <t>TERRONES</t>
  </si>
  <si>
    <t>BELLO</t>
  </si>
  <si>
    <t>SETANDREU</t>
  </si>
  <si>
    <t>XEROME</t>
  </si>
  <si>
    <t>CANALS</t>
  </si>
  <si>
    <t>ERILL</t>
  </si>
  <si>
    <t>GUILLEM</t>
  </si>
  <si>
    <t>GUZMAN</t>
  </si>
  <si>
    <t>CUESTA</t>
  </si>
  <si>
    <t>Casaseca</t>
  </si>
  <si>
    <t>Fente</t>
  </si>
  <si>
    <t>GLBRC</t>
  </si>
  <si>
    <t>CASTILLO</t>
  </si>
  <si>
    <t>CAÑO</t>
  </si>
  <si>
    <t>ORTIZ</t>
  </si>
  <si>
    <t>MATTHEW</t>
  </si>
  <si>
    <t>MONAC</t>
  </si>
  <si>
    <t>PELAZAS</t>
  </si>
  <si>
    <t>ARMENGOL</t>
  </si>
  <si>
    <t>CABERO</t>
  </si>
  <si>
    <t>TRIGUERO</t>
  </si>
  <si>
    <t>ROMERO</t>
  </si>
  <si>
    <t>MIGUEL</t>
  </si>
  <si>
    <t>MENDEZ</t>
  </si>
  <si>
    <t>BARBOSA</t>
  </si>
  <si>
    <t>*</t>
  </si>
  <si>
    <t>PINTO</t>
  </si>
  <si>
    <t>PELAYO</t>
  </si>
  <si>
    <t>SANTOS</t>
  </si>
  <si>
    <t>Morote</t>
  </si>
  <si>
    <t>Corral</t>
  </si>
  <si>
    <t>Adrian</t>
  </si>
  <si>
    <t>LATORRE</t>
  </si>
  <si>
    <t>VAL</t>
  </si>
  <si>
    <t>COTA</t>
  </si>
  <si>
    <t>QUINCOCES</t>
  </si>
  <si>
    <t>OSCAR</t>
  </si>
  <si>
    <t>BONSFILLS</t>
  </si>
  <si>
    <t>MIRALLES</t>
  </si>
  <si>
    <t>GALLO</t>
  </si>
  <si>
    <t>ARENAS</t>
  </si>
  <si>
    <t>Vicens</t>
  </si>
  <si>
    <t>Buceta</t>
  </si>
  <si>
    <t>Nicolas</t>
  </si>
  <si>
    <t>ARTECHE</t>
  </si>
  <si>
    <t>ARECES</t>
  </si>
  <si>
    <t>PATRIK</t>
  </si>
  <si>
    <t>BEUNZA</t>
  </si>
  <si>
    <t>GOÑI</t>
  </si>
  <si>
    <t>LACROIX</t>
  </si>
  <si>
    <t>MICHAVILA</t>
  </si>
  <si>
    <t>JOAQUIN</t>
  </si>
  <si>
    <t>bernet</t>
  </si>
  <si>
    <t>puras</t>
  </si>
  <si>
    <t>arnau</t>
  </si>
  <si>
    <t>HUETE</t>
  </si>
  <si>
    <t>SKBKE</t>
  </si>
  <si>
    <t>PARADELL</t>
  </si>
  <si>
    <t>BARRENA</t>
  </si>
  <si>
    <t>NEVAD</t>
  </si>
  <si>
    <t>LEIVA</t>
  </si>
  <si>
    <t>AGUSTÍN</t>
  </si>
  <si>
    <t>CORDON</t>
  </si>
  <si>
    <t>LOZANO</t>
  </si>
  <si>
    <t>MEYER</t>
  </si>
  <si>
    <t>PRAT</t>
  </si>
  <si>
    <t>KILIAN</t>
  </si>
  <si>
    <t>SAN EMETERIO</t>
  </si>
  <si>
    <t>PALACIOS</t>
  </si>
  <si>
    <t>MAS</t>
  </si>
  <si>
    <t>MATEU</t>
  </si>
  <si>
    <t>RUBIERA</t>
  </si>
  <si>
    <t>AGUIRREZABALAGA</t>
  </si>
  <si>
    <t>BELMONTE</t>
  </si>
  <si>
    <t>BORDOLL</t>
  </si>
  <si>
    <t>JOEL</t>
  </si>
  <si>
    <t>Juan</t>
  </si>
  <si>
    <t>JOFRE</t>
  </si>
  <si>
    <t>BOLDU</t>
  </si>
  <si>
    <t>TEJERO</t>
  </si>
  <si>
    <t>PARDO DE SANTAYANA</t>
  </si>
  <si>
    <t>VILLANUEVA</t>
  </si>
  <si>
    <t>AZPARREN</t>
  </si>
  <si>
    <t>IKER</t>
  </si>
  <si>
    <t>ESPADAS</t>
  </si>
  <si>
    <t>PADIAL</t>
  </si>
  <si>
    <t>SIMÓN</t>
  </si>
  <si>
    <t>ESPINET</t>
  </si>
  <si>
    <t>ALEJO</t>
  </si>
  <si>
    <t>HEREDIA</t>
  </si>
  <si>
    <t>TENORIO</t>
  </si>
  <si>
    <t>SANTIAGO</t>
  </si>
  <si>
    <t>GUISASOLA</t>
  </si>
  <si>
    <t>MOLINERO</t>
  </si>
  <si>
    <t>GABRIEL</t>
  </si>
  <si>
    <t>PALOMAR</t>
  </si>
  <si>
    <t>ESCURIN</t>
  </si>
  <si>
    <t>QUIÑONES</t>
  </si>
  <si>
    <t>TEJERINA</t>
  </si>
  <si>
    <t>PECD</t>
  </si>
  <si>
    <t>HANDELS</t>
  </si>
  <si>
    <t>BASTIAAN</t>
  </si>
  <si>
    <t>MATARIN</t>
  </si>
  <si>
    <t>FILELLA</t>
  </si>
  <si>
    <t>Jordán</t>
  </si>
  <si>
    <t>Téllez</t>
  </si>
  <si>
    <t>Ernesto</t>
  </si>
  <si>
    <t>TRINQUETE</t>
  </si>
  <si>
    <t>CORTINA</t>
  </si>
  <si>
    <t>COSTALES</t>
  </si>
  <si>
    <t>QUINTANILLA</t>
  </si>
  <si>
    <t>SANCHO</t>
  </si>
  <si>
    <t>SERGIO</t>
  </si>
  <si>
    <t>BERNAUS</t>
  </si>
  <si>
    <t>CASANOVAS</t>
  </si>
  <si>
    <t>Imparato</t>
  </si>
  <si>
    <t>Charlín</t>
  </si>
  <si>
    <t>Giovanni</t>
  </si>
  <si>
    <t>HENGSTENBERG</t>
  </si>
  <si>
    <t>JORGE</t>
  </si>
  <si>
    <t>ASIN</t>
  </si>
  <si>
    <t>CERLR</t>
  </si>
  <si>
    <t>CHOCARRO</t>
  </si>
  <si>
    <t>GOICOECHEA</t>
  </si>
  <si>
    <t>MONEDERO</t>
  </si>
  <si>
    <t>DE LA FUENTE</t>
  </si>
  <si>
    <t>BALMORI</t>
  </si>
  <si>
    <t>IÑIGO</t>
  </si>
  <si>
    <t>ZAPICO</t>
  </si>
  <si>
    <t>JARQUE</t>
  </si>
  <si>
    <t>MARCOS</t>
  </si>
  <si>
    <t>FERNANDEZ VELASCO</t>
  </si>
  <si>
    <t>TAJAH</t>
  </si>
  <si>
    <t>galera</t>
  </si>
  <si>
    <t>hita</t>
  </si>
  <si>
    <t>pablo</t>
  </si>
  <si>
    <t>CDGRS</t>
  </si>
  <si>
    <t>POZA</t>
  </si>
  <si>
    <t>RAIMONDO</t>
  </si>
  <si>
    <t>AMSTD</t>
  </si>
  <si>
    <t>SILOS</t>
  </si>
  <si>
    <t>DELGADO</t>
  </si>
  <si>
    <t>ODRIOZOLA</t>
  </si>
  <si>
    <t>ALBIZU</t>
  </si>
  <si>
    <t>PEREDA</t>
  </si>
  <si>
    <t>ARALUCE</t>
  </si>
  <si>
    <t>URRESTI</t>
  </si>
  <si>
    <t>MAGUREGUI</t>
  </si>
  <si>
    <t>AGUIRREZABAL</t>
  </si>
  <si>
    <t>RIO</t>
  </si>
  <si>
    <t>SPORT</t>
  </si>
  <si>
    <t>MARIN</t>
  </si>
  <si>
    <t>RAGA</t>
  </si>
  <si>
    <t>GARCÍA</t>
  </si>
  <si>
    <t>ANGEL</t>
  </si>
  <si>
    <t>CABALLERO</t>
  </si>
  <si>
    <t>SOLVA</t>
  </si>
  <si>
    <t>Encinas</t>
  </si>
  <si>
    <t>Ortega</t>
  </si>
  <si>
    <t>Luca</t>
  </si>
  <si>
    <t>MOYA</t>
  </si>
  <si>
    <t>NUÑEZ</t>
  </si>
  <si>
    <t>TABUENCA</t>
  </si>
  <si>
    <t>BUSTOS</t>
  </si>
  <si>
    <t>LECUMBERRI</t>
  </si>
  <si>
    <t>MATAS</t>
  </si>
  <si>
    <t>MANZANO</t>
  </si>
  <si>
    <t>FDICL</t>
  </si>
  <si>
    <t>Luque</t>
  </si>
  <si>
    <t>Gonzalez</t>
  </si>
  <si>
    <t>Francisco</t>
  </si>
  <si>
    <t>MOLINA</t>
  </si>
  <si>
    <t>NIKITA</t>
  </si>
  <si>
    <t>SAEZ</t>
  </si>
  <si>
    <t>MORILLAS</t>
  </si>
  <si>
    <t>JUAN MIGUEL</t>
  </si>
  <si>
    <t>ANDIA</t>
  </si>
  <si>
    <t>TELMO</t>
  </si>
  <si>
    <t>CACHERO</t>
  </si>
  <si>
    <t>HERNANDEZ</t>
  </si>
  <si>
    <t>MAF</t>
  </si>
  <si>
    <t>ARRAIZA</t>
  </si>
  <si>
    <t>MORETON</t>
  </si>
  <si>
    <t>MUSSONS</t>
  </si>
  <si>
    <t>Prata</t>
  </si>
  <si>
    <t>Simões</t>
  </si>
  <si>
    <t>Lourenço</t>
  </si>
  <si>
    <t>RIAL</t>
  </si>
  <si>
    <t>PORTELA</t>
  </si>
  <si>
    <t>SKAND</t>
  </si>
  <si>
    <t>GARCIA-SERRANO</t>
  </si>
  <si>
    <t>GIL</t>
  </si>
  <si>
    <t>DE LAPATZA</t>
  </si>
  <si>
    <t>LOSA</t>
  </si>
  <si>
    <t>FABIAN</t>
  </si>
  <si>
    <t>Almeida</t>
  </si>
  <si>
    <t>Soares</t>
  </si>
  <si>
    <t>José</t>
  </si>
  <si>
    <t>VICENTE</t>
  </si>
  <si>
    <t>LANZA</t>
  </si>
  <si>
    <t>CARCEDO</t>
  </si>
  <si>
    <t>FEDERICO</t>
  </si>
  <si>
    <t>HERRAINZ</t>
  </si>
  <si>
    <t>SEN</t>
  </si>
  <si>
    <t>Pos.</t>
  </si>
  <si>
    <t>Año</t>
  </si>
  <si>
    <t>Fed.</t>
  </si>
  <si>
    <t>Cat.</t>
  </si>
  <si>
    <t>PASAN A U 16</t>
  </si>
  <si>
    <r>
      <t>Temporada</t>
    </r>
    <r>
      <rPr>
        <sz val="11"/>
        <color theme="1"/>
        <rFont val="Calibri"/>
        <family val="2"/>
        <scheme val="minor"/>
      </rPr>
      <t>:  2016/2017    </t>
    </r>
    <r>
      <rPr>
        <b/>
        <sz val="11"/>
        <color theme="1"/>
        <rFont val="Calibri"/>
        <family val="2"/>
        <scheme val="minor"/>
      </rPr>
      <t>Ranking</t>
    </r>
    <r>
      <rPr>
        <sz val="11"/>
        <color theme="1"/>
        <rFont val="Calibri"/>
        <family val="2"/>
        <scheme val="minor"/>
      </rPr>
      <t>:  1ª LISTA 2017 U-14 HOMBRES</t>
    </r>
  </si>
  <si>
    <r>
      <t>Modalidad</t>
    </r>
    <r>
      <rPr>
        <sz val="11"/>
        <color theme="1"/>
        <rFont val="Calibri"/>
        <family val="2"/>
        <scheme val="minor"/>
      </rPr>
      <t>:  ALPINO    </t>
    </r>
    <r>
      <rPr>
        <b/>
        <sz val="11"/>
        <color theme="1"/>
        <rFont val="Calibri"/>
        <family val="2"/>
        <scheme val="minor"/>
      </rPr>
      <t>Categoría</t>
    </r>
    <r>
      <rPr>
        <sz val="11"/>
        <color theme="1"/>
        <rFont val="Calibri"/>
        <family val="2"/>
        <scheme val="minor"/>
      </rPr>
      <t xml:space="preserve">: U-14 </t>
    </r>
  </si>
  <si>
    <r>
      <t>Fecha</t>
    </r>
    <r>
      <rPr>
        <sz val="11"/>
        <color theme="1"/>
        <rFont val="Calibri"/>
        <family val="2"/>
        <scheme val="minor"/>
      </rPr>
      <t>:  01/07/2016    </t>
    </r>
    <r>
      <rPr>
        <b/>
        <sz val="11"/>
        <color theme="1"/>
        <rFont val="Calibri"/>
        <family val="2"/>
        <scheme val="minor"/>
      </rPr>
      <t>Género</t>
    </r>
    <r>
      <rPr>
        <sz val="11"/>
        <color theme="1"/>
        <rFont val="Calibri"/>
        <family val="2"/>
        <scheme val="minor"/>
      </rPr>
      <t>:  Hombres    </t>
    </r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>:  Primera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</si>
</sst>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left" wrapText="1"/>
    </xf>
    <xf numFmtId="0" fontId="0" fillId="34" borderId="0" xfId="0" applyFill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 applyAlignment="1">
      <alignment wrapText="1"/>
    </xf>
    <xf numFmtId="0" fontId="16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showGridLines="0" workbookViewId="0">
      <selection activeCell="O19" sqref="O19"/>
    </sheetView>
  </sheetViews>
  <sheetFormatPr baseColWidth="10" defaultRowHeight="15" x14ac:dyDescent="0.25"/>
  <cols>
    <col min="1" max="1" width="1.85546875" customWidth="1"/>
    <col min="2" max="2" width="5.7109375" style="6" customWidth="1"/>
    <col min="3" max="3" width="7.28515625" style="6" customWidth="1"/>
    <col min="4" max="4" width="11.28515625" style="6" customWidth="1"/>
    <col min="5" max="5" width="13.5703125" customWidth="1"/>
    <col min="6" max="6" width="13" customWidth="1"/>
    <col min="7" max="7" width="12.28515625" customWidth="1"/>
    <col min="8" max="8" width="6" style="6" customWidth="1"/>
    <col min="9" max="9" width="7" style="6" customWidth="1"/>
    <col min="10" max="10" width="8.7109375" style="6" customWidth="1"/>
    <col min="11" max="11" width="6.5703125" style="6" customWidth="1"/>
  </cols>
  <sheetData>
    <row r="1" spans="1:11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5" customHeight="1" x14ac:dyDescent="0.2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" customHeight="1" x14ac:dyDescent="0.2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30" x14ac:dyDescent="0.25">
      <c r="A8" s="1"/>
      <c r="B8" s="4" t="s">
        <v>611</v>
      </c>
      <c r="C8" s="4" t="s">
        <v>6</v>
      </c>
      <c r="D8" s="4" t="s">
        <v>7</v>
      </c>
      <c r="E8" s="3" t="s">
        <v>8</v>
      </c>
      <c r="F8" s="3" t="s">
        <v>9</v>
      </c>
      <c r="G8" s="3" t="s">
        <v>10</v>
      </c>
      <c r="H8" s="4" t="s">
        <v>612</v>
      </c>
      <c r="I8" s="4" t="s">
        <v>613</v>
      </c>
      <c r="J8" s="4" t="s">
        <v>11</v>
      </c>
      <c r="K8" s="4" t="s">
        <v>614</v>
      </c>
    </row>
    <row r="9" spans="1:11" x14ac:dyDescent="0.25">
      <c r="A9" s="1"/>
      <c r="B9" s="5">
        <v>1</v>
      </c>
      <c r="C9" s="5">
        <v>-4.4800000000000004</v>
      </c>
      <c r="D9" s="5">
        <v>97495217</v>
      </c>
      <c r="E9" s="2" t="s">
        <v>12</v>
      </c>
      <c r="F9" s="2" t="s">
        <v>13</v>
      </c>
      <c r="G9" s="2" t="s">
        <v>14</v>
      </c>
      <c r="H9" s="5">
        <v>2</v>
      </c>
      <c r="I9" s="5" t="s">
        <v>15</v>
      </c>
      <c r="J9" s="5" t="s">
        <v>16</v>
      </c>
      <c r="K9" s="5" t="s">
        <v>17</v>
      </c>
    </row>
    <row r="10" spans="1:11" x14ac:dyDescent="0.25">
      <c r="A10" s="1"/>
      <c r="B10" s="5">
        <v>2</v>
      </c>
      <c r="C10" s="5">
        <v>-3.58</v>
      </c>
      <c r="D10" s="5">
        <v>97495533</v>
      </c>
      <c r="E10" s="2" t="s">
        <v>18</v>
      </c>
      <c r="F10" s="2" t="s">
        <v>19</v>
      </c>
      <c r="G10" s="2" t="s">
        <v>20</v>
      </c>
      <c r="H10" s="5">
        <v>2</v>
      </c>
      <c r="I10" s="5" t="s">
        <v>21</v>
      </c>
      <c r="J10" s="5" t="s">
        <v>22</v>
      </c>
      <c r="K10" s="5" t="s">
        <v>17</v>
      </c>
    </row>
    <row r="11" spans="1:11" x14ac:dyDescent="0.25">
      <c r="A11" s="1"/>
      <c r="B11" s="5">
        <v>3</v>
      </c>
      <c r="C11" s="5">
        <v>-0.5</v>
      </c>
      <c r="D11" s="5">
        <v>97494866</v>
      </c>
      <c r="E11" s="2" t="s">
        <v>23</v>
      </c>
      <c r="F11" s="2" t="s">
        <v>24</v>
      </c>
      <c r="G11" s="2" t="s">
        <v>25</v>
      </c>
      <c r="H11" s="5">
        <v>2</v>
      </c>
      <c r="I11" s="5" t="s">
        <v>15</v>
      </c>
      <c r="J11" s="5" t="s">
        <v>26</v>
      </c>
      <c r="K11" s="5" t="s">
        <v>17</v>
      </c>
    </row>
    <row r="12" spans="1:11" x14ac:dyDescent="0.25">
      <c r="A12" s="1"/>
      <c r="B12" s="5">
        <v>4</v>
      </c>
      <c r="C12" s="5">
        <v>0.16</v>
      </c>
      <c r="D12" s="5">
        <v>97494752</v>
      </c>
      <c r="E12" s="2" t="s">
        <v>27</v>
      </c>
      <c r="F12" s="2" t="s">
        <v>28</v>
      </c>
      <c r="G12" s="2" t="s">
        <v>29</v>
      </c>
      <c r="H12" s="5">
        <v>2</v>
      </c>
      <c r="I12" s="5" t="s">
        <v>15</v>
      </c>
      <c r="J12" s="5" t="s">
        <v>16</v>
      </c>
      <c r="K12" s="5" t="s">
        <v>17</v>
      </c>
    </row>
    <row r="13" spans="1:11" x14ac:dyDescent="0.25">
      <c r="A13" s="1"/>
      <c r="B13" s="5">
        <v>5</v>
      </c>
      <c r="C13" s="5">
        <v>0.28000000000000003</v>
      </c>
      <c r="D13" s="5">
        <v>97494742</v>
      </c>
      <c r="E13" s="2" t="s">
        <v>30</v>
      </c>
      <c r="F13" s="2" t="s">
        <v>31</v>
      </c>
      <c r="G13" s="2" t="s">
        <v>32</v>
      </c>
      <c r="H13" s="5">
        <v>2</v>
      </c>
      <c r="I13" s="5" t="s">
        <v>15</v>
      </c>
      <c r="J13" s="5" t="s">
        <v>16</v>
      </c>
      <c r="K13" s="5" t="s">
        <v>17</v>
      </c>
    </row>
    <row r="14" spans="1:11" x14ac:dyDescent="0.25">
      <c r="A14" s="1"/>
      <c r="B14" s="5">
        <v>6</v>
      </c>
      <c r="C14" s="5">
        <v>5.41</v>
      </c>
      <c r="D14" s="5">
        <v>97496792</v>
      </c>
      <c r="E14" s="2" t="s">
        <v>33</v>
      </c>
      <c r="F14" s="2" t="s">
        <v>34</v>
      </c>
      <c r="G14" s="2" t="s">
        <v>35</v>
      </c>
      <c r="H14" s="5">
        <v>3</v>
      </c>
      <c r="I14" s="5" t="s">
        <v>15</v>
      </c>
      <c r="J14" s="5" t="s">
        <v>26</v>
      </c>
      <c r="K14" s="5" t="s">
        <v>17</v>
      </c>
    </row>
    <row r="15" spans="1:11" x14ac:dyDescent="0.25">
      <c r="A15" s="1"/>
      <c r="B15" s="5">
        <v>7</v>
      </c>
      <c r="C15" s="5">
        <v>5.72</v>
      </c>
      <c r="D15" s="5">
        <v>95995035</v>
      </c>
      <c r="E15" s="2" t="s">
        <v>36</v>
      </c>
      <c r="F15" s="2" t="s">
        <v>37</v>
      </c>
      <c r="G15" s="2" t="s">
        <v>38</v>
      </c>
      <c r="H15" s="5">
        <v>2</v>
      </c>
      <c r="I15" s="5" t="s">
        <v>39</v>
      </c>
      <c r="J15" s="5" t="s">
        <v>40</v>
      </c>
      <c r="K15" s="5" t="s">
        <v>17</v>
      </c>
    </row>
    <row r="16" spans="1:11" x14ac:dyDescent="0.25">
      <c r="A16" s="1"/>
      <c r="B16" s="5">
        <v>8</v>
      </c>
      <c r="C16" s="5">
        <v>7.2</v>
      </c>
      <c r="D16" s="5">
        <v>97494703</v>
      </c>
      <c r="E16" s="2" t="s">
        <v>41</v>
      </c>
      <c r="F16" s="2" t="s">
        <v>42</v>
      </c>
      <c r="G16" s="2" t="s">
        <v>43</v>
      </c>
      <c r="H16" s="5">
        <v>2</v>
      </c>
      <c r="I16" s="5" t="s">
        <v>15</v>
      </c>
      <c r="J16" s="5" t="s">
        <v>44</v>
      </c>
      <c r="K16" s="5" t="s">
        <v>17</v>
      </c>
    </row>
    <row r="17" spans="1:11" x14ac:dyDescent="0.25">
      <c r="A17" s="1"/>
      <c r="B17" s="5">
        <v>9</v>
      </c>
      <c r="C17" s="5">
        <v>7.9</v>
      </c>
      <c r="D17" s="5">
        <v>97495416</v>
      </c>
      <c r="E17" s="2" t="s">
        <v>45</v>
      </c>
      <c r="F17" s="2" t="s">
        <v>46</v>
      </c>
      <c r="G17" s="2" t="s">
        <v>47</v>
      </c>
      <c r="H17" s="5">
        <v>3</v>
      </c>
      <c r="I17" s="5" t="s">
        <v>15</v>
      </c>
      <c r="J17" s="5" t="s">
        <v>48</v>
      </c>
      <c r="K17" s="5" t="s">
        <v>17</v>
      </c>
    </row>
    <row r="18" spans="1:11" x14ac:dyDescent="0.25">
      <c r="A18" s="1"/>
      <c r="B18" s="5">
        <v>10</v>
      </c>
      <c r="C18" s="5">
        <v>8.61</v>
      </c>
      <c r="D18" s="5">
        <v>1492451</v>
      </c>
      <c r="E18" s="2" t="s">
        <v>49</v>
      </c>
      <c r="F18" s="2" t="s">
        <v>50</v>
      </c>
      <c r="G18" s="2" t="s">
        <v>51</v>
      </c>
      <c r="H18" s="5">
        <v>2</v>
      </c>
      <c r="I18" s="5" t="s">
        <v>21</v>
      </c>
      <c r="J18" s="5" t="s">
        <v>52</v>
      </c>
      <c r="K18" s="5" t="s">
        <v>17</v>
      </c>
    </row>
    <row r="19" spans="1:11" x14ac:dyDescent="0.25">
      <c r="A19" s="1"/>
      <c r="B19" s="5">
        <v>11</v>
      </c>
      <c r="C19" s="5">
        <v>9.35</v>
      </c>
      <c r="D19" s="5">
        <v>97497133</v>
      </c>
      <c r="E19" s="2" t="s">
        <v>53</v>
      </c>
      <c r="F19" s="2" t="s">
        <v>54</v>
      </c>
      <c r="G19" s="2" t="s">
        <v>55</v>
      </c>
      <c r="H19" s="5">
        <v>2</v>
      </c>
      <c r="I19" s="5" t="s">
        <v>15</v>
      </c>
      <c r="J19" s="5" t="s">
        <v>26</v>
      </c>
      <c r="K19" s="5" t="s">
        <v>17</v>
      </c>
    </row>
    <row r="20" spans="1:11" x14ac:dyDescent="0.25">
      <c r="A20" s="1"/>
      <c r="B20" s="5">
        <v>12</v>
      </c>
      <c r="C20" s="5">
        <v>9.64</v>
      </c>
      <c r="D20" s="5">
        <v>97494660</v>
      </c>
      <c r="E20" s="2" t="s">
        <v>56</v>
      </c>
      <c r="F20" s="2" t="s">
        <v>57</v>
      </c>
      <c r="G20" s="2" t="s">
        <v>58</v>
      </c>
      <c r="H20" s="5">
        <v>2</v>
      </c>
      <c r="I20" s="5" t="s">
        <v>15</v>
      </c>
      <c r="J20" s="5" t="s">
        <v>59</v>
      </c>
      <c r="K20" s="5" t="s">
        <v>17</v>
      </c>
    </row>
    <row r="21" spans="1:11" x14ac:dyDescent="0.25">
      <c r="A21" s="1"/>
      <c r="B21" s="5">
        <v>13</v>
      </c>
      <c r="C21" s="5">
        <v>11.84</v>
      </c>
      <c r="D21" s="5">
        <v>593583</v>
      </c>
      <c r="E21" s="2" t="s">
        <v>60</v>
      </c>
      <c r="F21" s="2" t="s">
        <v>61</v>
      </c>
      <c r="G21" s="2" t="s">
        <v>62</v>
      </c>
      <c r="H21" s="5">
        <v>2</v>
      </c>
      <c r="I21" s="5" t="s">
        <v>39</v>
      </c>
      <c r="J21" s="5" t="s">
        <v>63</v>
      </c>
      <c r="K21" s="5" t="s">
        <v>17</v>
      </c>
    </row>
    <row r="22" spans="1:11" x14ac:dyDescent="0.25">
      <c r="A22" s="1"/>
      <c r="B22" s="5">
        <v>14</v>
      </c>
      <c r="C22" s="5">
        <v>13.74</v>
      </c>
      <c r="D22" s="5">
        <v>97495695</v>
      </c>
      <c r="E22" s="2" t="s">
        <v>64</v>
      </c>
      <c r="F22" s="2" t="s">
        <v>65</v>
      </c>
      <c r="G22" s="2" t="s">
        <v>66</v>
      </c>
      <c r="H22" s="5">
        <v>3</v>
      </c>
      <c r="I22" s="5" t="s">
        <v>39</v>
      </c>
      <c r="J22" s="5" t="s">
        <v>63</v>
      </c>
      <c r="K22" s="5" t="s">
        <v>17</v>
      </c>
    </row>
    <row r="23" spans="1:11" x14ac:dyDescent="0.25">
      <c r="A23" s="1"/>
      <c r="B23" s="5">
        <v>15</v>
      </c>
      <c r="C23" s="5">
        <v>19.260000000000002</v>
      </c>
      <c r="D23" s="5">
        <v>1492469</v>
      </c>
      <c r="E23" s="2" t="s">
        <v>67</v>
      </c>
      <c r="F23" s="2" t="s">
        <v>68</v>
      </c>
      <c r="G23" s="2" t="s">
        <v>69</v>
      </c>
      <c r="H23" s="5">
        <v>3</v>
      </c>
      <c r="I23" s="5" t="s">
        <v>70</v>
      </c>
      <c r="J23" s="5" t="s">
        <v>71</v>
      </c>
      <c r="K23" s="5" t="s">
        <v>17</v>
      </c>
    </row>
    <row r="24" spans="1:11" x14ac:dyDescent="0.25">
      <c r="A24" s="1"/>
      <c r="B24" s="5">
        <v>16</v>
      </c>
      <c r="C24" s="5">
        <v>19.3</v>
      </c>
      <c r="D24" s="5">
        <v>97495061</v>
      </c>
      <c r="E24" s="2" t="s">
        <v>72</v>
      </c>
      <c r="F24" s="2" t="s">
        <v>73</v>
      </c>
      <c r="G24" s="2" t="s">
        <v>74</v>
      </c>
      <c r="H24" s="5">
        <v>2</v>
      </c>
      <c r="I24" s="5" t="s">
        <v>39</v>
      </c>
      <c r="J24" s="5" t="s">
        <v>75</v>
      </c>
      <c r="K24" s="5" t="s">
        <v>17</v>
      </c>
    </row>
    <row r="25" spans="1:11" x14ac:dyDescent="0.25">
      <c r="A25" s="1"/>
      <c r="B25" s="5">
        <v>17</v>
      </c>
      <c r="C25" s="5">
        <v>21.68</v>
      </c>
      <c r="D25" s="5">
        <v>97495080</v>
      </c>
      <c r="E25" s="2" t="s">
        <v>76</v>
      </c>
      <c r="F25" s="2" t="s">
        <v>77</v>
      </c>
      <c r="G25" s="2" t="s">
        <v>78</v>
      </c>
      <c r="H25" s="5">
        <v>3</v>
      </c>
      <c r="I25" s="5" t="s">
        <v>39</v>
      </c>
      <c r="J25" s="5" t="s">
        <v>79</v>
      </c>
      <c r="K25" s="5" t="s">
        <v>17</v>
      </c>
    </row>
    <row r="26" spans="1:11" x14ac:dyDescent="0.25">
      <c r="A26" s="1"/>
      <c r="B26" s="5">
        <v>18</v>
      </c>
      <c r="C26" s="5">
        <v>23.23</v>
      </c>
      <c r="D26" s="5">
        <v>97495177</v>
      </c>
      <c r="E26" s="2" t="s">
        <v>80</v>
      </c>
      <c r="F26" s="2" t="s">
        <v>81</v>
      </c>
      <c r="G26" s="2" t="s">
        <v>82</v>
      </c>
      <c r="H26" s="5">
        <v>2</v>
      </c>
      <c r="I26" s="5" t="s">
        <v>39</v>
      </c>
      <c r="J26" s="5" t="s">
        <v>79</v>
      </c>
      <c r="K26" s="5" t="s">
        <v>17</v>
      </c>
    </row>
    <row r="27" spans="1:11" x14ac:dyDescent="0.25">
      <c r="A27" s="1"/>
      <c r="B27" s="5">
        <v>19</v>
      </c>
      <c r="C27" s="5">
        <v>23.78</v>
      </c>
      <c r="D27" s="5">
        <v>97495059</v>
      </c>
      <c r="E27" s="2" t="s">
        <v>83</v>
      </c>
      <c r="F27" s="2" t="s">
        <v>84</v>
      </c>
      <c r="G27" s="2" t="s">
        <v>85</v>
      </c>
      <c r="H27" s="5">
        <v>2</v>
      </c>
      <c r="I27" s="5" t="s">
        <v>39</v>
      </c>
      <c r="J27" s="5" t="s">
        <v>86</v>
      </c>
      <c r="K27" s="5" t="s">
        <v>17</v>
      </c>
    </row>
    <row r="28" spans="1:11" x14ac:dyDescent="0.25">
      <c r="A28" s="1"/>
      <c r="B28" s="5">
        <v>20</v>
      </c>
      <c r="C28" s="5">
        <v>25.24</v>
      </c>
      <c r="D28" s="5">
        <v>97494979</v>
      </c>
      <c r="E28" s="2" t="s">
        <v>87</v>
      </c>
      <c r="F28" s="2" t="s">
        <v>88</v>
      </c>
      <c r="G28" s="2" t="s">
        <v>89</v>
      </c>
      <c r="H28" s="5">
        <v>2</v>
      </c>
      <c r="I28" s="5" t="s">
        <v>39</v>
      </c>
      <c r="J28" s="5" t="s">
        <v>86</v>
      </c>
      <c r="K28" s="5" t="s">
        <v>17</v>
      </c>
    </row>
    <row r="29" spans="1:11" x14ac:dyDescent="0.25">
      <c r="A29" s="1"/>
      <c r="B29" s="5">
        <v>21</v>
      </c>
      <c r="C29" s="5">
        <v>32.19</v>
      </c>
      <c r="D29" s="5">
        <v>97495219</v>
      </c>
      <c r="E29" s="2" t="s">
        <v>90</v>
      </c>
      <c r="F29" s="2" t="s">
        <v>91</v>
      </c>
      <c r="G29" s="2" t="s">
        <v>92</v>
      </c>
      <c r="H29" s="5">
        <v>2</v>
      </c>
      <c r="I29" s="5" t="s">
        <v>15</v>
      </c>
      <c r="J29" s="5" t="s">
        <v>16</v>
      </c>
      <c r="K29" s="5" t="s">
        <v>17</v>
      </c>
    </row>
    <row r="30" spans="1:11" x14ac:dyDescent="0.25">
      <c r="A30" s="1"/>
      <c r="B30" s="5">
        <v>22</v>
      </c>
      <c r="C30" s="5">
        <v>33.08</v>
      </c>
      <c r="D30" s="5">
        <v>97494787</v>
      </c>
      <c r="E30" s="2" t="s">
        <v>93</v>
      </c>
      <c r="F30" s="2" t="s">
        <v>94</v>
      </c>
      <c r="G30" s="2" t="s">
        <v>95</v>
      </c>
      <c r="H30" s="5">
        <v>2</v>
      </c>
      <c r="I30" s="5" t="s">
        <v>15</v>
      </c>
      <c r="J30" s="5" t="s">
        <v>26</v>
      </c>
      <c r="K30" s="5" t="s">
        <v>17</v>
      </c>
    </row>
    <row r="31" spans="1:11" x14ac:dyDescent="0.25">
      <c r="A31" s="1"/>
      <c r="B31" s="5">
        <v>23</v>
      </c>
      <c r="C31" s="5">
        <v>33.26</v>
      </c>
      <c r="D31" s="5">
        <v>97495140</v>
      </c>
      <c r="E31" s="2" t="s">
        <v>96</v>
      </c>
      <c r="F31" s="2" t="s">
        <v>97</v>
      </c>
      <c r="G31" s="2" t="s">
        <v>78</v>
      </c>
      <c r="H31" s="5">
        <v>2</v>
      </c>
      <c r="I31" s="5" t="s">
        <v>98</v>
      </c>
      <c r="J31" s="5" t="s">
        <v>99</v>
      </c>
      <c r="K31" s="5" t="s">
        <v>17</v>
      </c>
    </row>
    <row r="32" spans="1:11" x14ac:dyDescent="0.25">
      <c r="A32" s="1"/>
      <c r="B32" s="5">
        <v>24</v>
      </c>
      <c r="C32" s="5">
        <v>34.06</v>
      </c>
      <c r="D32" s="5">
        <v>97494616</v>
      </c>
      <c r="E32" s="2" t="s">
        <v>100</v>
      </c>
      <c r="F32" s="2" t="s">
        <v>101</v>
      </c>
      <c r="G32" s="2" t="s">
        <v>55</v>
      </c>
      <c r="H32" s="5">
        <v>2</v>
      </c>
      <c r="I32" s="5" t="s">
        <v>15</v>
      </c>
      <c r="J32" s="5" t="s">
        <v>102</v>
      </c>
      <c r="K32" s="5" t="s">
        <v>17</v>
      </c>
    </row>
    <row r="33" spans="1:11" x14ac:dyDescent="0.25">
      <c r="A33" s="1"/>
      <c r="B33" s="5">
        <v>25</v>
      </c>
      <c r="C33" s="5">
        <v>39.72</v>
      </c>
      <c r="D33" s="5">
        <v>97495603</v>
      </c>
      <c r="E33" s="2" t="s">
        <v>103</v>
      </c>
      <c r="F33" s="2" t="s">
        <v>104</v>
      </c>
      <c r="G33" s="2" t="s">
        <v>105</v>
      </c>
      <c r="H33" s="5">
        <v>2</v>
      </c>
      <c r="I33" s="5" t="s">
        <v>15</v>
      </c>
      <c r="J33" s="5" t="s">
        <v>106</v>
      </c>
      <c r="K33" s="5" t="s">
        <v>17</v>
      </c>
    </row>
    <row r="34" spans="1:11" x14ac:dyDescent="0.25">
      <c r="A34" s="1"/>
      <c r="B34" s="5">
        <v>26</v>
      </c>
      <c r="C34" s="5">
        <v>40.380000000000003</v>
      </c>
      <c r="D34" s="5">
        <v>97494760</v>
      </c>
      <c r="E34" s="2" t="s">
        <v>107</v>
      </c>
      <c r="F34" s="2" t="s">
        <v>108</v>
      </c>
      <c r="G34" s="2" t="s">
        <v>55</v>
      </c>
      <c r="H34" s="5">
        <v>2</v>
      </c>
      <c r="I34" s="5" t="s">
        <v>15</v>
      </c>
      <c r="J34" s="5" t="s">
        <v>16</v>
      </c>
      <c r="K34" s="5" t="s">
        <v>17</v>
      </c>
    </row>
    <row r="35" spans="1:11" x14ac:dyDescent="0.25">
      <c r="A35" s="1"/>
      <c r="B35" s="5">
        <v>27</v>
      </c>
      <c r="C35" s="5">
        <v>40.58</v>
      </c>
      <c r="D35" s="5">
        <v>97498497</v>
      </c>
      <c r="E35" s="2" t="s">
        <v>109</v>
      </c>
      <c r="F35" s="2" t="s">
        <v>110</v>
      </c>
      <c r="G35" s="2" t="s">
        <v>111</v>
      </c>
      <c r="H35" s="5">
        <v>3</v>
      </c>
      <c r="I35" s="5" t="s">
        <v>15</v>
      </c>
      <c r="J35" s="5" t="s">
        <v>44</v>
      </c>
      <c r="K35" s="5" t="s">
        <v>17</v>
      </c>
    </row>
    <row r="36" spans="1:11" x14ac:dyDescent="0.25">
      <c r="A36" s="1"/>
      <c r="B36" s="5">
        <v>28</v>
      </c>
      <c r="C36" s="5">
        <v>41.33</v>
      </c>
      <c r="D36" s="5">
        <v>97494729</v>
      </c>
      <c r="E36" s="2" t="s">
        <v>112</v>
      </c>
      <c r="F36" s="2" t="s">
        <v>113</v>
      </c>
      <c r="G36" s="2" t="s">
        <v>114</v>
      </c>
      <c r="H36" s="5">
        <v>3</v>
      </c>
      <c r="I36" s="5" t="s">
        <v>15</v>
      </c>
      <c r="J36" s="5" t="s">
        <v>59</v>
      </c>
      <c r="K36" s="5" t="s">
        <v>17</v>
      </c>
    </row>
    <row r="37" spans="1:11" x14ac:dyDescent="0.25">
      <c r="A37" s="1"/>
      <c r="B37" s="5">
        <v>29</v>
      </c>
      <c r="C37" s="5">
        <v>41.74</v>
      </c>
      <c r="D37" s="5">
        <v>97496945</v>
      </c>
      <c r="E37" s="2" t="s">
        <v>115</v>
      </c>
      <c r="F37" s="2" t="s">
        <v>116</v>
      </c>
      <c r="G37" s="2" t="s">
        <v>62</v>
      </c>
      <c r="H37" s="5">
        <v>2</v>
      </c>
      <c r="I37" s="5" t="s">
        <v>70</v>
      </c>
      <c r="J37" s="5" t="s">
        <v>117</v>
      </c>
      <c r="K37" s="5" t="s">
        <v>17</v>
      </c>
    </row>
    <row r="38" spans="1:11" x14ac:dyDescent="0.25">
      <c r="A38" s="1"/>
      <c r="B38" s="5">
        <v>30</v>
      </c>
      <c r="C38" s="5">
        <v>42.01</v>
      </c>
      <c r="D38" s="5">
        <v>97494874</v>
      </c>
      <c r="E38" s="2" t="s">
        <v>118</v>
      </c>
      <c r="F38" s="2" t="s">
        <v>119</v>
      </c>
      <c r="G38" s="2" t="s">
        <v>120</v>
      </c>
      <c r="H38" s="5">
        <v>3</v>
      </c>
      <c r="I38" s="5" t="s">
        <v>15</v>
      </c>
      <c r="J38" s="5" t="s">
        <v>48</v>
      </c>
      <c r="K38" s="5" t="s">
        <v>17</v>
      </c>
    </row>
    <row r="39" spans="1:11" x14ac:dyDescent="0.25">
      <c r="A39" s="1"/>
      <c r="B39" s="5">
        <v>31</v>
      </c>
      <c r="C39" s="5">
        <v>42.26</v>
      </c>
      <c r="D39" s="5">
        <v>97495128</v>
      </c>
      <c r="E39" s="2" t="s">
        <v>121</v>
      </c>
      <c r="F39" s="2" t="s">
        <v>122</v>
      </c>
      <c r="G39" s="2" t="s">
        <v>62</v>
      </c>
      <c r="H39" s="5">
        <v>3</v>
      </c>
      <c r="I39" s="5" t="s">
        <v>98</v>
      </c>
      <c r="J39" s="5" t="s">
        <v>99</v>
      </c>
      <c r="K39" s="5" t="s">
        <v>17</v>
      </c>
    </row>
    <row r="40" spans="1:11" ht="30" x14ac:dyDescent="0.25">
      <c r="A40" s="1"/>
      <c r="B40" s="5">
        <v>32</v>
      </c>
      <c r="C40" s="5">
        <v>46.78</v>
      </c>
      <c r="D40" s="5">
        <v>97494775</v>
      </c>
      <c r="E40" s="2" t="s">
        <v>123</v>
      </c>
      <c r="F40" s="2" t="s">
        <v>124</v>
      </c>
      <c r="G40" s="2" t="s">
        <v>125</v>
      </c>
      <c r="H40" s="5">
        <v>2</v>
      </c>
      <c r="I40" s="5" t="s">
        <v>15</v>
      </c>
      <c r="J40" s="5" t="s">
        <v>126</v>
      </c>
      <c r="K40" s="5" t="s">
        <v>17</v>
      </c>
    </row>
    <row r="41" spans="1:11" x14ac:dyDescent="0.25">
      <c r="A41" s="1"/>
      <c r="B41" s="5">
        <v>33</v>
      </c>
      <c r="C41" s="5">
        <v>47.92</v>
      </c>
      <c r="D41" s="5">
        <v>1492464</v>
      </c>
      <c r="E41" s="2" t="s">
        <v>127</v>
      </c>
      <c r="F41" s="2" t="s">
        <v>128</v>
      </c>
      <c r="G41" s="2" t="s">
        <v>129</v>
      </c>
      <c r="H41" s="5">
        <v>2</v>
      </c>
      <c r="I41" s="5" t="s">
        <v>70</v>
      </c>
      <c r="J41" s="5" t="s">
        <v>71</v>
      </c>
      <c r="K41" s="5" t="s">
        <v>17</v>
      </c>
    </row>
    <row r="42" spans="1:11" x14ac:dyDescent="0.25">
      <c r="A42" s="1"/>
      <c r="B42" s="5">
        <v>34</v>
      </c>
      <c r="C42" s="5">
        <v>48.86</v>
      </c>
      <c r="D42" s="5">
        <v>97496247</v>
      </c>
      <c r="E42" s="2" t="s">
        <v>130</v>
      </c>
      <c r="F42" s="2" t="s">
        <v>113</v>
      </c>
      <c r="G42" s="2" t="s">
        <v>131</v>
      </c>
      <c r="H42" s="5">
        <v>2</v>
      </c>
      <c r="I42" s="5" t="s">
        <v>132</v>
      </c>
      <c r="J42" s="5" t="s">
        <v>133</v>
      </c>
      <c r="K42" s="5" t="s">
        <v>17</v>
      </c>
    </row>
    <row r="43" spans="1:11" x14ac:dyDescent="0.25">
      <c r="A43" s="1"/>
      <c r="B43" s="5">
        <v>35</v>
      </c>
      <c r="C43" s="5">
        <v>49.14</v>
      </c>
      <c r="D43" s="5">
        <v>97497135</v>
      </c>
      <c r="E43" s="2" t="s">
        <v>134</v>
      </c>
      <c r="F43" s="2" t="s">
        <v>135</v>
      </c>
      <c r="G43" s="2" t="s">
        <v>136</v>
      </c>
      <c r="H43" s="5">
        <v>2</v>
      </c>
      <c r="I43" s="5" t="s">
        <v>21</v>
      </c>
      <c r="J43" s="5" t="s">
        <v>52</v>
      </c>
      <c r="K43" s="5" t="s">
        <v>17</v>
      </c>
    </row>
    <row r="44" spans="1:11" x14ac:dyDescent="0.25">
      <c r="A44" s="1"/>
      <c r="B44" s="5">
        <v>36</v>
      </c>
      <c r="C44" s="5">
        <v>49.37</v>
      </c>
      <c r="D44" s="5">
        <v>97498495</v>
      </c>
      <c r="E44" s="2" t="s">
        <v>137</v>
      </c>
      <c r="F44" s="2" t="s">
        <v>138</v>
      </c>
      <c r="G44" s="2" t="s">
        <v>139</v>
      </c>
      <c r="H44" s="5">
        <v>3</v>
      </c>
      <c r="I44" s="5" t="s">
        <v>15</v>
      </c>
      <c r="J44" s="5" t="s">
        <v>48</v>
      </c>
      <c r="K44" s="5" t="s">
        <v>17</v>
      </c>
    </row>
    <row r="45" spans="1:11" x14ac:dyDescent="0.25">
      <c r="A45" s="1"/>
      <c r="B45" s="5">
        <v>37</v>
      </c>
      <c r="C45" s="5">
        <v>51.32</v>
      </c>
      <c r="D45" s="5">
        <v>97494858</v>
      </c>
      <c r="E45" s="2" t="s">
        <v>140</v>
      </c>
      <c r="F45" s="2" t="s">
        <v>141</v>
      </c>
      <c r="G45" s="2" t="s">
        <v>139</v>
      </c>
      <c r="H45" s="5">
        <v>3</v>
      </c>
      <c r="I45" s="5" t="s">
        <v>15</v>
      </c>
      <c r="J45" s="5" t="s">
        <v>126</v>
      </c>
      <c r="K45" s="5" t="s">
        <v>17</v>
      </c>
    </row>
    <row r="46" spans="1:11" x14ac:dyDescent="0.25">
      <c r="A46" s="1"/>
      <c r="B46" s="5">
        <v>38</v>
      </c>
      <c r="C46" s="5">
        <v>53.43</v>
      </c>
      <c r="D46" s="5">
        <v>97494626</v>
      </c>
      <c r="E46" s="2" t="s">
        <v>142</v>
      </c>
      <c r="F46" s="2" t="s">
        <v>143</v>
      </c>
      <c r="G46" s="2" t="s">
        <v>125</v>
      </c>
      <c r="H46" s="5">
        <v>3</v>
      </c>
      <c r="I46" s="5" t="s">
        <v>15</v>
      </c>
      <c r="J46" s="5" t="s">
        <v>59</v>
      </c>
      <c r="K46" s="5" t="s">
        <v>17</v>
      </c>
    </row>
    <row r="47" spans="1:11" x14ac:dyDescent="0.25">
      <c r="A47" s="1"/>
      <c r="B47" s="5">
        <v>39</v>
      </c>
      <c r="C47" s="5">
        <v>55.92</v>
      </c>
      <c r="D47" s="5">
        <v>97497234</v>
      </c>
      <c r="E47" s="2" t="s">
        <v>144</v>
      </c>
      <c r="F47" s="2" t="s">
        <v>145</v>
      </c>
      <c r="G47" s="2" t="s">
        <v>146</v>
      </c>
      <c r="H47" s="5">
        <v>2</v>
      </c>
      <c r="I47" s="5" t="s">
        <v>15</v>
      </c>
      <c r="J47" s="5" t="s">
        <v>16</v>
      </c>
      <c r="K47" s="5" t="s">
        <v>17</v>
      </c>
    </row>
    <row r="48" spans="1:11" x14ac:dyDescent="0.25">
      <c r="A48" s="1"/>
      <c r="B48" s="5">
        <v>40</v>
      </c>
      <c r="C48" s="5">
        <v>59.04</v>
      </c>
      <c r="D48" s="5">
        <v>97495444</v>
      </c>
      <c r="E48" s="2" t="s">
        <v>147</v>
      </c>
      <c r="F48" s="2" t="s">
        <v>148</v>
      </c>
      <c r="G48" s="2" t="s">
        <v>149</v>
      </c>
      <c r="H48" s="5">
        <v>2</v>
      </c>
      <c r="I48" s="5" t="s">
        <v>70</v>
      </c>
      <c r="J48" s="5" t="s">
        <v>117</v>
      </c>
      <c r="K48" s="5" t="s">
        <v>17</v>
      </c>
    </row>
    <row r="49" spans="1:11" x14ac:dyDescent="0.25">
      <c r="A49" s="1"/>
      <c r="B49" s="5">
        <v>41</v>
      </c>
      <c r="C49" s="5">
        <v>59.04</v>
      </c>
      <c r="D49" s="5">
        <v>97495681</v>
      </c>
      <c r="E49" s="2" t="s">
        <v>150</v>
      </c>
      <c r="F49" s="2" t="s">
        <v>113</v>
      </c>
      <c r="G49" s="2" t="s">
        <v>151</v>
      </c>
      <c r="H49" s="5">
        <v>2</v>
      </c>
      <c r="I49" s="5" t="s">
        <v>39</v>
      </c>
      <c r="J49" s="5" t="s">
        <v>63</v>
      </c>
      <c r="K49" s="5" t="s">
        <v>17</v>
      </c>
    </row>
    <row r="50" spans="1:11" x14ac:dyDescent="0.25">
      <c r="A50" s="1"/>
      <c r="B50" s="5">
        <v>42</v>
      </c>
      <c r="C50" s="5">
        <v>62.68</v>
      </c>
      <c r="D50" s="5">
        <v>97494735</v>
      </c>
      <c r="E50" s="2" t="s">
        <v>152</v>
      </c>
      <c r="F50" s="2" t="s">
        <v>153</v>
      </c>
      <c r="G50" s="2" t="s">
        <v>55</v>
      </c>
      <c r="H50" s="5">
        <v>2</v>
      </c>
      <c r="I50" s="5" t="s">
        <v>15</v>
      </c>
      <c r="J50" s="5" t="s">
        <v>154</v>
      </c>
      <c r="K50" s="5" t="s">
        <v>17</v>
      </c>
    </row>
    <row r="51" spans="1:11" x14ac:dyDescent="0.25">
      <c r="A51" s="1"/>
      <c r="B51" s="5">
        <v>43</v>
      </c>
      <c r="C51" s="5">
        <v>63.24</v>
      </c>
      <c r="D51" s="5">
        <v>97494785</v>
      </c>
      <c r="E51" s="2" t="s">
        <v>155</v>
      </c>
      <c r="F51" s="2" t="s">
        <v>156</v>
      </c>
      <c r="G51" s="2" t="s">
        <v>157</v>
      </c>
      <c r="H51" s="5">
        <v>2</v>
      </c>
      <c r="I51" s="5" t="s">
        <v>15</v>
      </c>
      <c r="J51" s="5" t="s">
        <v>26</v>
      </c>
      <c r="K51" s="5" t="s">
        <v>17</v>
      </c>
    </row>
    <row r="52" spans="1:11" x14ac:dyDescent="0.25">
      <c r="A52" s="1"/>
      <c r="B52" s="5">
        <v>44</v>
      </c>
      <c r="C52" s="5">
        <v>63.25</v>
      </c>
      <c r="D52" s="5">
        <v>97494873</v>
      </c>
      <c r="E52" s="2" t="s">
        <v>158</v>
      </c>
      <c r="F52" s="2" t="s">
        <v>159</v>
      </c>
      <c r="G52" s="2" t="s">
        <v>160</v>
      </c>
      <c r="H52" s="5">
        <v>3</v>
      </c>
      <c r="I52" s="5" t="s">
        <v>15</v>
      </c>
      <c r="J52" s="5" t="s">
        <v>26</v>
      </c>
      <c r="K52" s="5" t="s">
        <v>17</v>
      </c>
    </row>
    <row r="53" spans="1:11" x14ac:dyDescent="0.25">
      <c r="A53" s="1"/>
      <c r="B53" s="5">
        <v>45</v>
      </c>
      <c r="C53" s="5">
        <v>64.97</v>
      </c>
      <c r="D53" s="5">
        <v>97495247</v>
      </c>
      <c r="E53" s="2" t="s">
        <v>118</v>
      </c>
      <c r="F53" s="2" t="s">
        <v>161</v>
      </c>
      <c r="G53" s="2" t="s">
        <v>162</v>
      </c>
      <c r="H53" s="5">
        <v>3</v>
      </c>
      <c r="I53" s="5" t="s">
        <v>15</v>
      </c>
      <c r="J53" s="5" t="s">
        <v>16</v>
      </c>
      <c r="K53" s="5" t="s">
        <v>17</v>
      </c>
    </row>
    <row r="54" spans="1:11" ht="30" x14ac:dyDescent="0.25">
      <c r="A54" s="1"/>
      <c r="B54" s="5">
        <v>46</v>
      </c>
      <c r="C54" s="5">
        <v>66.040000000000006</v>
      </c>
      <c r="D54" s="5">
        <v>97495684</v>
      </c>
      <c r="E54" s="2" t="s">
        <v>163</v>
      </c>
      <c r="F54" s="2" t="s">
        <v>164</v>
      </c>
      <c r="G54" s="2" t="s">
        <v>165</v>
      </c>
      <c r="H54" s="5">
        <v>2</v>
      </c>
      <c r="I54" s="5" t="s">
        <v>39</v>
      </c>
      <c r="J54" s="5" t="s">
        <v>63</v>
      </c>
      <c r="K54" s="5" t="s">
        <v>17</v>
      </c>
    </row>
    <row r="55" spans="1:11" x14ac:dyDescent="0.25">
      <c r="A55" s="1"/>
      <c r="B55" s="5">
        <v>47</v>
      </c>
      <c r="C55" s="5">
        <v>66.84</v>
      </c>
      <c r="D55" s="5">
        <v>97495666</v>
      </c>
      <c r="E55" s="2" t="s">
        <v>166</v>
      </c>
      <c r="F55" s="2" t="s">
        <v>167</v>
      </c>
      <c r="G55" s="2" t="s">
        <v>168</v>
      </c>
      <c r="H55" s="5">
        <v>3</v>
      </c>
      <c r="I55" s="5" t="s">
        <v>39</v>
      </c>
      <c r="J55" s="5" t="s">
        <v>40</v>
      </c>
      <c r="K55" s="5" t="s">
        <v>17</v>
      </c>
    </row>
    <row r="56" spans="1:11" x14ac:dyDescent="0.25">
      <c r="A56" s="1"/>
      <c r="B56" s="5">
        <v>48</v>
      </c>
      <c r="C56" s="5">
        <v>68.69</v>
      </c>
      <c r="D56" s="5">
        <v>97494891</v>
      </c>
      <c r="E56" s="2" t="s">
        <v>169</v>
      </c>
      <c r="F56" s="2" t="s">
        <v>170</v>
      </c>
      <c r="G56" s="2" t="s">
        <v>171</v>
      </c>
      <c r="H56" s="5">
        <v>3</v>
      </c>
      <c r="I56" s="5" t="s">
        <v>15</v>
      </c>
      <c r="J56" s="5" t="s">
        <v>26</v>
      </c>
      <c r="K56" s="5" t="s">
        <v>17</v>
      </c>
    </row>
    <row r="57" spans="1:11" x14ac:dyDescent="0.25">
      <c r="A57" s="1"/>
      <c r="B57" s="5">
        <v>49</v>
      </c>
      <c r="C57" s="5">
        <v>70.69</v>
      </c>
      <c r="D57" s="5">
        <v>97496836</v>
      </c>
      <c r="E57" s="2" t="s">
        <v>172</v>
      </c>
      <c r="F57" s="2" t="s">
        <v>173</v>
      </c>
      <c r="G57" s="2" t="s">
        <v>174</v>
      </c>
      <c r="H57" s="5">
        <v>2</v>
      </c>
      <c r="I57" s="5" t="s">
        <v>15</v>
      </c>
      <c r="J57" s="5" t="s">
        <v>175</v>
      </c>
      <c r="K57" s="5" t="s">
        <v>17</v>
      </c>
    </row>
    <row r="58" spans="1:11" x14ac:dyDescent="0.25">
      <c r="A58" s="1"/>
      <c r="B58" s="5">
        <v>50</v>
      </c>
      <c r="C58" s="5">
        <v>71.959999999999994</v>
      </c>
      <c r="D58" s="5">
        <v>97495366</v>
      </c>
      <c r="E58" s="2" t="s">
        <v>176</v>
      </c>
      <c r="F58" s="2" t="s">
        <v>177</v>
      </c>
      <c r="G58" s="2" t="s">
        <v>178</v>
      </c>
      <c r="H58" s="5">
        <v>2</v>
      </c>
      <c r="I58" s="5" t="s">
        <v>15</v>
      </c>
      <c r="J58" s="5" t="s">
        <v>179</v>
      </c>
      <c r="K58" s="5" t="s">
        <v>17</v>
      </c>
    </row>
    <row r="59" spans="1:11" x14ac:dyDescent="0.25">
      <c r="A59" s="1"/>
      <c r="B59" s="5">
        <v>51</v>
      </c>
      <c r="C59" s="5">
        <v>72.94</v>
      </c>
      <c r="D59" s="5">
        <v>97495400</v>
      </c>
      <c r="E59" s="2" t="s">
        <v>180</v>
      </c>
      <c r="F59" s="2" t="s">
        <v>50</v>
      </c>
      <c r="G59" s="2" t="s">
        <v>181</v>
      </c>
      <c r="H59" s="5">
        <v>3</v>
      </c>
      <c r="I59" s="5" t="s">
        <v>15</v>
      </c>
      <c r="J59" s="5" t="s">
        <v>48</v>
      </c>
      <c r="K59" s="5" t="s">
        <v>17</v>
      </c>
    </row>
    <row r="60" spans="1:11" x14ac:dyDescent="0.25">
      <c r="A60" s="1"/>
      <c r="B60" s="5">
        <v>52</v>
      </c>
      <c r="C60" s="5">
        <v>73.16</v>
      </c>
      <c r="D60" s="5">
        <v>97496114</v>
      </c>
      <c r="E60" s="2" t="s">
        <v>182</v>
      </c>
      <c r="F60" s="2" t="s">
        <v>183</v>
      </c>
      <c r="G60" s="2" t="s">
        <v>184</v>
      </c>
      <c r="H60" s="5">
        <v>3</v>
      </c>
      <c r="I60" s="5" t="s">
        <v>15</v>
      </c>
      <c r="J60" s="5" t="s">
        <v>26</v>
      </c>
      <c r="K60" s="5" t="s">
        <v>17</v>
      </c>
    </row>
    <row r="61" spans="1:11" x14ac:dyDescent="0.25">
      <c r="A61" s="1"/>
      <c r="B61" s="5">
        <v>53</v>
      </c>
      <c r="C61" s="5">
        <v>73.37</v>
      </c>
      <c r="D61" s="5">
        <v>97496359</v>
      </c>
      <c r="E61" s="2" t="s">
        <v>185</v>
      </c>
      <c r="F61" s="2" t="s">
        <v>186</v>
      </c>
      <c r="G61" s="2" t="s">
        <v>187</v>
      </c>
      <c r="H61" s="5">
        <v>3</v>
      </c>
      <c r="I61" s="5" t="s">
        <v>15</v>
      </c>
      <c r="J61" s="5" t="s">
        <v>44</v>
      </c>
      <c r="K61" s="5" t="s">
        <v>17</v>
      </c>
    </row>
    <row r="62" spans="1:11" x14ac:dyDescent="0.25">
      <c r="A62" s="1"/>
      <c r="B62" s="5">
        <v>54</v>
      </c>
      <c r="C62" s="5">
        <v>75.819999999999993</v>
      </c>
      <c r="D62" s="5">
        <v>97494880</v>
      </c>
      <c r="E62" s="2" t="s">
        <v>188</v>
      </c>
      <c r="F62" s="2" t="s">
        <v>189</v>
      </c>
      <c r="G62" s="2" t="s">
        <v>190</v>
      </c>
      <c r="H62" s="5">
        <v>2</v>
      </c>
      <c r="I62" s="5" t="s">
        <v>15</v>
      </c>
      <c r="J62" s="5" t="s">
        <v>191</v>
      </c>
      <c r="K62" s="5" t="s">
        <v>17</v>
      </c>
    </row>
    <row r="63" spans="1:11" x14ac:dyDescent="0.25">
      <c r="A63" s="1"/>
      <c r="B63" s="5">
        <v>55</v>
      </c>
      <c r="C63" s="5">
        <v>76.02</v>
      </c>
      <c r="D63" s="5">
        <v>97494904</v>
      </c>
      <c r="E63" s="2" t="s">
        <v>192</v>
      </c>
      <c r="F63" s="2" t="s">
        <v>193</v>
      </c>
      <c r="G63" s="2" t="s">
        <v>74</v>
      </c>
      <c r="H63" s="5">
        <v>2</v>
      </c>
      <c r="I63" s="5" t="s">
        <v>39</v>
      </c>
      <c r="J63" s="5" t="s">
        <v>79</v>
      </c>
      <c r="K63" s="5" t="s">
        <v>17</v>
      </c>
    </row>
    <row r="64" spans="1:11" x14ac:dyDescent="0.25">
      <c r="A64" s="1"/>
      <c r="B64" s="5">
        <v>56</v>
      </c>
      <c r="C64" s="5">
        <v>76.56</v>
      </c>
      <c r="D64" s="5">
        <v>97494646</v>
      </c>
      <c r="E64" s="2" t="s">
        <v>194</v>
      </c>
      <c r="F64" s="2" t="s">
        <v>195</v>
      </c>
      <c r="G64" s="2" t="s">
        <v>196</v>
      </c>
      <c r="H64" s="5">
        <v>2</v>
      </c>
      <c r="I64" s="5" t="s">
        <v>15</v>
      </c>
      <c r="J64" s="5" t="s">
        <v>59</v>
      </c>
      <c r="K64" s="5" t="s">
        <v>17</v>
      </c>
    </row>
    <row r="65" spans="1:11" x14ac:dyDescent="0.25">
      <c r="A65" s="1"/>
      <c r="B65" s="5">
        <v>57</v>
      </c>
      <c r="C65" s="5">
        <v>77.849999999999994</v>
      </c>
      <c r="D65" s="5">
        <v>97494807</v>
      </c>
      <c r="E65" s="2" t="s">
        <v>197</v>
      </c>
      <c r="F65" s="2" t="s">
        <v>198</v>
      </c>
      <c r="G65" s="2" t="s">
        <v>181</v>
      </c>
      <c r="H65" s="5">
        <v>2</v>
      </c>
      <c r="I65" s="5" t="s">
        <v>15</v>
      </c>
      <c r="J65" s="5" t="s">
        <v>199</v>
      </c>
      <c r="K65" s="5" t="s">
        <v>17</v>
      </c>
    </row>
    <row r="66" spans="1:11" x14ac:dyDescent="0.25">
      <c r="A66" s="1"/>
      <c r="B66" s="5">
        <v>58</v>
      </c>
      <c r="C66" s="5">
        <v>78.08</v>
      </c>
      <c r="D66" s="5">
        <v>97494691</v>
      </c>
      <c r="E66" s="2" t="s">
        <v>200</v>
      </c>
      <c r="F66" s="2" t="s">
        <v>201</v>
      </c>
      <c r="G66" s="2" t="s">
        <v>202</v>
      </c>
      <c r="H66" s="5">
        <v>2</v>
      </c>
      <c r="I66" s="5" t="s">
        <v>15</v>
      </c>
      <c r="J66" s="5" t="s">
        <v>44</v>
      </c>
      <c r="K66" s="5" t="s">
        <v>17</v>
      </c>
    </row>
    <row r="67" spans="1:11" x14ac:dyDescent="0.25">
      <c r="A67" s="1"/>
      <c r="B67" s="5">
        <v>59</v>
      </c>
      <c r="C67" s="5">
        <v>79.180000000000007</v>
      </c>
      <c r="D67" s="5">
        <v>97495439</v>
      </c>
      <c r="E67" s="2" t="s">
        <v>203</v>
      </c>
      <c r="F67" s="2" t="s">
        <v>204</v>
      </c>
      <c r="G67" s="2" t="s">
        <v>205</v>
      </c>
      <c r="H67" s="5">
        <v>2</v>
      </c>
      <c r="I67" s="5" t="s">
        <v>70</v>
      </c>
      <c r="J67" s="5" t="s">
        <v>117</v>
      </c>
      <c r="K67" s="5" t="s">
        <v>17</v>
      </c>
    </row>
    <row r="68" spans="1:11" x14ac:dyDescent="0.25">
      <c r="A68" s="1"/>
      <c r="B68" s="5">
        <v>60</v>
      </c>
      <c r="C68" s="5">
        <v>82.24</v>
      </c>
      <c r="D68" s="5">
        <v>97494632</v>
      </c>
      <c r="E68" s="2" t="s">
        <v>206</v>
      </c>
      <c r="F68" s="2" t="s">
        <v>207</v>
      </c>
      <c r="G68" s="2" t="s">
        <v>208</v>
      </c>
      <c r="H68" s="5">
        <v>3</v>
      </c>
      <c r="I68" s="5" t="s">
        <v>15</v>
      </c>
      <c r="J68" s="5" t="s">
        <v>59</v>
      </c>
      <c r="K68" s="5" t="s">
        <v>17</v>
      </c>
    </row>
    <row r="69" spans="1:11" x14ac:dyDescent="0.25">
      <c r="A69" s="1"/>
      <c r="B69" s="5">
        <v>61</v>
      </c>
      <c r="C69" s="5">
        <v>83.37</v>
      </c>
      <c r="D69" s="5">
        <v>97494838</v>
      </c>
      <c r="E69" s="2" t="s">
        <v>209</v>
      </c>
      <c r="F69" s="2" t="s">
        <v>210</v>
      </c>
      <c r="G69" s="2" t="s">
        <v>211</v>
      </c>
      <c r="H69" s="5">
        <v>3</v>
      </c>
      <c r="I69" s="5" t="s">
        <v>15</v>
      </c>
      <c r="J69" s="5" t="s">
        <v>212</v>
      </c>
      <c r="K69" s="5" t="s">
        <v>17</v>
      </c>
    </row>
    <row r="70" spans="1:11" x14ac:dyDescent="0.25">
      <c r="A70" s="1"/>
      <c r="B70" s="5">
        <v>62</v>
      </c>
      <c r="C70" s="5">
        <v>83.88</v>
      </c>
      <c r="D70" s="5">
        <v>97494613</v>
      </c>
      <c r="E70" s="2" t="s">
        <v>213</v>
      </c>
      <c r="F70" s="2" t="s">
        <v>214</v>
      </c>
      <c r="G70" s="2" t="s">
        <v>20</v>
      </c>
      <c r="H70" s="5">
        <v>3</v>
      </c>
      <c r="I70" s="5" t="s">
        <v>15</v>
      </c>
      <c r="J70" s="5" t="s">
        <v>102</v>
      </c>
      <c r="K70" s="5" t="s">
        <v>17</v>
      </c>
    </row>
    <row r="71" spans="1:11" x14ac:dyDescent="0.25">
      <c r="A71" s="1"/>
      <c r="B71" s="5">
        <v>63</v>
      </c>
      <c r="C71" s="5">
        <v>87.38</v>
      </c>
      <c r="D71" s="5">
        <v>97495386</v>
      </c>
      <c r="E71" s="2" t="s">
        <v>215</v>
      </c>
      <c r="F71" s="2" t="s">
        <v>216</v>
      </c>
      <c r="G71" s="2" t="s">
        <v>217</v>
      </c>
      <c r="H71" s="5">
        <v>2</v>
      </c>
      <c r="I71" s="5" t="s">
        <v>15</v>
      </c>
      <c r="J71" s="5" t="s">
        <v>48</v>
      </c>
      <c r="K71" s="5" t="s">
        <v>17</v>
      </c>
    </row>
    <row r="72" spans="1:11" x14ac:dyDescent="0.25">
      <c r="A72" s="1"/>
      <c r="B72" s="5">
        <v>64</v>
      </c>
      <c r="C72" s="5">
        <v>88.68</v>
      </c>
      <c r="D72" s="5">
        <v>97496340</v>
      </c>
      <c r="E72" s="2" t="s">
        <v>218</v>
      </c>
      <c r="F72" s="2" t="s">
        <v>219</v>
      </c>
      <c r="G72" s="2" t="s">
        <v>114</v>
      </c>
      <c r="H72" s="5">
        <v>2</v>
      </c>
      <c r="I72" s="5" t="s">
        <v>220</v>
      </c>
      <c r="J72" s="5" t="s">
        <v>221</v>
      </c>
      <c r="K72" s="5" t="s">
        <v>17</v>
      </c>
    </row>
    <row r="73" spans="1:11" x14ac:dyDescent="0.25">
      <c r="A73" s="1"/>
      <c r="B73" s="5">
        <v>65</v>
      </c>
      <c r="C73" s="5">
        <v>89.25</v>
      </c>
      <c r="D73" s="5">
        <v>97496086</v>
      </c>
      <c r="E73" s="2" t="s">
        <v>222</v>
      </c>
      <c r="F73" s="2" t="s">
        <v>223</v>
      </c>
      <c r="G73" s="2" t="s">
        <v>224</v>
      </c>
      <c r="H73" s="5">
        <v>2</v>
      </c>
      <c r="I73" s="5" t="s">
        <v>15</v>
      </c>
      <c r="J73" s="5" t="s">
        <v>175</v>
      </c>
      <c r="K73" s="5" t="s">
        <v>17</v>
      </c>
    </row>
    <row r="74" spans="1:11" x14ac:dyDescent="0.25">
      <c r="A74" s="1"/>
      <c r="B74" s="5">
        <v>66</v>
      </c>
      <c r="C74" s="5">
        <v>91.1</v>
      </c>
      <c r="D74" s="5">
        <v>97495469</v>
      </c>
      <c r="E74" s="2" t="s">
        <v>225</v>
      </c>
      <c r="F74" s="2" t="s">
        <v>56</v>
      </c>
      <c r="G74" s="2" t="s">
        <v>226</v>
      </c>
      <c r="H74" s="5">
        <v>3</v>
      </c>
      <c r="I74" s="5" t="s">
        <v>15</v>
      </c>
      <c r="J74" s="5" t="s">
        <v>16</v>
      </c>
      <c r="K74" s="5" t="s">
        <v>17</v>
      </c>
    </row>
    <row r="75" spans="1:11" x14ac:dyDescent="0.25">
      <c r="A75" s="1"/>
      <c r="B75" s="5">
        <v>67</v>
      </c>
      <c r="C75" s="5">
        <v>91.15</v>
      </c>
      <c r="D75" s="5">
        <v>97494881</v>
      </c>
      <c r="E75" s="2" t="s">
        <v>227</v>
      </c>
      <c r="F75" s="2" t="s">
        <v>228</v>
      </c>
      <c r="G75" s="2" t="s">
        <v>211</v>
      </c>
      <c r="H75" s="5">
        <v>2</v>
      </c>
      <c r="I75" s="5" t="s">
        <v>15</v>
      </c>
      <c r="J75" s="5" t="s">
        <v>191</v>
      </c>
      <c r="K75" s="5" t="s">
        <v>17</v>
      </c>
    </row>
    <row r="76" spans="1:11" x14ac:dyDescent="0.25">
      <c r="A76" s="1"/>
      <c r="B76" s="5">
        <v>68</v>
      </c>
      <c r="C76" s="5">
        <v>91.58</v>
      </c>
      <c r="D76" s="5">
        <v>97495650</v>
      </c>
      <c r="E76" s="2" t="s">
        <v>229</v>
      </c>
      <c r="F76" s="2" t="s">
        <v>81</v>
      </c>
      <c r="G76" s="2" t="s">
        <v>230</v>
      </c>
      <c r="H76" s="5">
        <v>2</v>
      </c>
      <c r="I76" s="5" t="s">
        <v>39</v>
      </c>
      <c r="J76" s="5" t="s">
        <v>63</v>
      </c>
      <c r="K76" s="5" t="s">
        <v>17</v>
      </c>
    </row>
    <row r="77" spans="1:11" x14ac:dyDescent="0.25">
      <c r="A77" s="1"/>
      <c r="B77" s="5">
        <v>69</v>
      </c>
      <c r="C77" s="5">
        <v>92.08</v>
      </c>
      <c r="D77" s="5">
        <v>91492567</v>
      </c>
      <c r="E77" s="2" t="s">
        <v>231</v>
      </c>
      <c r="F77" s="2" t="s">
        <v>232</v>
      </c>
      <c r="G77" s="2" t="s">
        <v>233</v>
      </c>
      <c r="H77" s="5">
        <v>3</v>
      </c>
      <c r="I77" s="5" t="s">
        <v>39</v>
      </c>
      <c r="J77" s="5" t="s">
        <v>234</v>
      </c>
      <c r="K77" s="5" t="s">
        <v>17</v>
      </c>
    </row>
    <row r="78" spans="1:11" x14ac:dyDescent="0.25">
      <c r="A78" s="1"/>
      <c r="B78" s="5">
        <v>70</v>
      </c>
      <c r="C78" s="5">
        <v>92.84</v>
      </c>
      <c r="D78" s="5">
        <v>97497662</v>
      </c>
      <c r="E78" s="2" t="s">
        <v>235</v>
      </c>
      <c r="F78" s="2" t="s">
        <v>236</v>
      </c>
      <c r="G78" s="2" t="s">
        <v>237</v>
      </c>
      <c r="H78" s="5">
        <v>3</v>
      </c>
      <c r="I78" s="5" t="s">
        <v>15</v>
      </c>
      <c r="J78" s="5" t="s">
        <v>16</v>
      </c>
      <c r="K78" s="5" t="s">
        <v>17</v>
      </c>
    </row>
    <row r="79" spans="1:11" x14ac:dyDescent="0.25">
      <c r="A79" s="1"/>
      <c r="B79" s="5">
        <v>71</v>
      </c>
      <c r="C79" s="5">
        <v>93.1</v>
      </c>
      <c r="D79" s="5">
        <v>97495134</v>
      </c>
      <c r="E79" s="2" t="s">
        <v>238</v>
      </c>
      <c r="F79" s="2" t="s">
        <v>97</v>
      </c>
      <c r="G79" s="2" t="s">
        <v>168</v>
      </c>
      <c r="H79" s="5">
        <v>2</v>
      </c>
      <c r="I79" s="5" t="s">
        <v>98</v>
      </c>
      <c r="J79" s="5" t="s">
        <v>99</v>
      </c>
      <c r="K79" s="5" t="s">
        <v>17</v>
      </c>
    </row>
    <row r="80" spans="1:11" x14ac:dyDescent="0.25">
      <c r="A80" s="1"/>
      <c r="B80" s="5">
        <v>72</v>
      </c>
      <c r="C80" s="5">
        <v>93.62</v>
      </c>
      <c r="D80" s="5">
        <v>97494864</v>
      </c>
      <c r="E80" s="2" t="s">
        <v>118</v>
      </c>
      <c r="F80" s="2" t="s">
        <v>239</v>
      </c>
      <c r="G80" s="2" t="s">
        <v>95</v>
      </c>
      <c r="H80" s="5">
        <v>3</v>
      </c>
      <c r="I80" s="5" t="s">
        <v>15</v>
      </c>
      <c r="J80" s="5" t="s">
        <v>126</v>
      </c>
      <c r="K80" s="5" t="s">
        <v>17</v>
      </c>
    </row>
    <row r="81" spans="1:11" x14ac:dyDescent="0.25">
      <c r="A81" s="1"/>
      <c r="B81" s="5">
        <v>73</v>
      </c>
      <c r="C81" s="5">
        <v>97.1</v>
      </c>
      <c r="D81" s="5">
        <v>97496076</v>
      </c>
      <c r="E81" s="2" t="s">
        <v>240</v>
      </c>
      <c r="F81" s="2" t="s">
        <v>241</v>
      </c>
      <c r="G81" s="2" t="s">
        <v>187</v>
      </c>
      <c r="H81" s="5">
        <v>3</v>
      </c>
      <c r="I81" s="5" t="s">
        <v>39</v>
      </c>
      <c r="J81" s="5" t="s">
        <v>242</v>
      </c>
      <c r="K81" s="5" t="s">
        <v>17</v>
      </c>
    </row>
    <row r="82" spans="1:11" x14ac:dyDescent="0.25">
      <c r="A82" s="1"/>
      <c r="B82" s="5">
        <v>74</v>
      </c>
      <c r="C82" s="5">
        <v>97.94</v>
      </c>
      <c r="D82" s="5">
        <v>97494761</v>
      </c>
      <c r="E82" s="2" t="s">
        <v>243</v>
      </c>
      <c r="F82" s="2" t="s">
        <v>244</v>
      </c>
      <c r="G82" s="2" t="s">
        <v>55</v>
      </c>
      <c r="H82" s="5">
        <v>3</v>
      </c>
      <c r="I82" s="5" t="s">
        <v>15</v>
      </c>
      <c r="J82" s="5" t="s">
        <v>102</v>
      </c>
      <c r="K82" s="5" t="s">
        <v>17</v>
      </c>
    </row>
    <row r="83" spans="1:11" x14ac:dyDescent="0.25">
      <c r="A83" s="1"/>
      <c r="B83" s="5">
        <v>75</v>
      </c>
      <c r="C83" s="5">
        <v>98.09</v>
      </c>
      <c r="D83" s="5">
        <v>97494788</v>
      </c>
      <c r="E83" s="2" t="s">
        <v>245</v>
      </c>
      <c r="F83" s="2" t="s">
        <v>246</v>
      </c>
      <c r="G83" s="2" t="s">
        <v>187</v>
      </c>
      <c r="H83" s="5">
        <v>3</v>
      </c>
      <c r="I83" s="5" t="s">
        <v>15</v>
      </c>
      <c r="J83" s="5" t="s">
        <v>26</v>
      </c>
      <c r="K83" s="5" t="s">
        <v>17</v>
      </c>
    </row>
    <row r="84" spans="1:11" x14ac:dyDescent="0.25">
      <c r="A84" s="1"/>
      <c r="B84" s="5">
        <v>76</v>
      </c>
      <c r="C84" s="5">
        <v>102.52</v>
      </c>
      <c r="D84" s="5">
        <v>97494633</v>
      </c>
      <c r="E84" s="2" t="s">
        <v>247</v>
      </c>
      <c r="F84" s="2" t="s">
        <v>248</v>
      </c>
      <c r="G84" s="2" t="s">
        <v>111</v>
      </c>
      <c r="H84" s="5">
        <v>3</v>
      </c>
      <c r="I84" s="5" t="s">
        <v>15</v>
      </c>
      <c r="J84" s="5" t="s">
        <v>59</v>
      </c>
      <c r="K84" s="5" t="s">
        <v>17</v>
      </c>
    </row>
    <row r="85" spans="1:11" x14ac:dyDescent="0.25">
      <c r="A85" s="1"/>
      <c r="B85" s="5">
        <v>77</v>
      </c>
      <c r="C85" s="5">
        <v>103.92</v>
      </c>
      <c r="D85" s="5">
        <v>97494984</v>
      </c>
      <c r="E85" s="2" t="s">
        <v>227</v>
      </c>
      <c r="F85" s="2" t="s">
        <v>249</v>
      </c>
      <c r="G85" s="2" t="s">
        <v>250</v>
      </c>
      <c r="H85" s="5">
        <v>3</v>
      </c>
      <c r="I85" s="5" t="s">
        <v>15</v>
      </c>
      <c r="J85" s="5" t="s">
        <v>175</v>
      </c>
      <c r="K85" s="5" t="s">
        <v>17</v>
      </c>
    </row>
    <row r="86" spans="1:11" x14ac:dyDescent="0.25">
      <c r="A86" s="1"/>
      <c r="B86" s="5">
        <v>78</v>
      </c>
      <c r="C86" s="5">
        <v>104.6</v>
      </c>
      <c r="D86" s="5">
        <v>97495433</v>
      </c>
      <c r="E86" s="2" t="s">
        <v>251</v>
      </c>
      <c r="F86" s="2" t="s">
        <v>252</v>
      </c>
      <c r="G86" s="2" t="s">
        <v>253</v>
      </c>
      <c r="H86" s="5">
        <v>3</v>
      </c>
      <c r="I86" s="5" t="s">
        <v>15</v>
      </c>
      <c r="J86" s="5" t="s">
        <v>44</v>
      </c>
      <c r="K86" s="5" t="s">
        <v>17</v>
      </c>
    </row>
    <row r="87" spans="1:11" x14ac:dyDescent="0.25">
      <c r="A87" s="1"/>
      <c r="B87" s="5">
        <v>79</v>
      </c>
      <c r="C87" s="5">
        <v>106.93</v>
      </c>
      <c r="D87" s="5">
        <v>97494727</v>
      </c>
      <c r="E87" s="2" t="s">
        <v>254</v>
      </c>
      <c r="F87" s="2" t="s">
        <v>219</v>
      </c>
      <c r="G87" s="2" t="s">
        <v>255</v>
      </c>
      <c r="H87" s="5">
        <v>3</v>
      </c>
      <c r="I87" s="5" t="s">
        <v>15</v>
      </c>
      <c r="J87" s="5" t="s">
        <v>154</v>
      </c>
      <c r="K87" s="5" t="s">
        <v>17</v>
      </c>
    </row>
    <row r="88" spans="1:11" x14ac:dyDescent="0.25">
      <c r="A88" s="1"/>
      <c r="B88" s="5">
        <v>80</v>
      </c>
      <c r="C88" s="5">
        <v>107.78</v>
      </c>
      <c r="D88" s="5">
        <v>97495132</v>
      </c>
      <c r="E88" s="2" t="s">
        <v>256</v>
      </c>
      <c r="F88" s="2" t="s">
        <v>257</v>
      </c>
      <c r="G88" s="2" t="s">
        <v>187</v>
      </c>
      <c r="H88" s="5">
        <v>2</v>
      </c>
      <c r="I88" s="5" t="s">
        <v>98</v>
      </c>
      <c r="J88" s="5" t="s">
        <v>99</v>
      </c>
      <c r="K88" s="5" t="s">
        <v>17</v>
      </c>
    </row>
    <row r="89" spans="1:11" x14ac:dyDescent="0.25">
      <c r="A89" s="1"/>
      <c r="B89" s="5">
        <v>81</v>
      </c>
      <c r="C89" s="5">
        <v>108.72</v>
      </c>
      <c r="D89" s="5">
        <v>97497594</v>
      </c>
      <c r="E89" s="2" t="s">
        <v>258</v>
      </c>
      <c r="F89" s="2" t="s">
        <v>259</v>
      </c>
      <c r="G89" s="2" t="s">
        <v>178</v>
      </c>
      <c r="H89" s="5">
        <v>2</v>
      </c>
      <c r="I89" s="5" t="s">
        <v>15</v>
      </c>
      <c r="J89" s="5" t="s">
        <v>48</v>
      </c>
      <c r="K89" s="5" t="s">
        <v>17</v>
      </c>
    </row>
    <row r="90" spans="1:11" x14ac:dyDescent="0.25">
      <c r="A90" s="1"/>
      <c r="B90" s="5">
        <v>82</v>
      </c>
      <c r="C90" s="5">
        <v>110.82</v>
      </c>
      <c r="D90" s="5">
        <v>97495696</v>
      </c>
      <c r="E90" s="2" t="s">
        <v>260</v>
      </c>
      <c r="F90" s="2" t="s">
        <v>261</v>
      </c>
      <c r="G90" s="2" t="s">
        <v>262</v>
      </c>
      <c r="H90" s="5">
        <v>3</v>
      </c>
      <c r="I90" s="5" t="s">
        <v>39</v>
      </c>
      <c r="J90" s="5" t="s">
        <v>63</v>
      </c>
      <c r="K90" s="5" t="s">
        <v>17</v>
      </c>
    </row>
    <row r="91" spans="1:11" x14ac:dyDescent="0.25">
      <c r="A91" s="1"/>
      <c r="B91" s="5">
        <v>83</v>
      </c>
      <c r="C91" s="5">
        <v>111.6</v>
      </c>
      <c r="D91" s="5">
        <v>97494981</v>
      </c>
      <c r="E91" s="2" t="s">
        <v>263</v>
      </c>
      <c r="F91" s="2" t="s">
        <v>264</v>
      </c>
      <c r="G91" s="2" t="s">
        <v>208</v>
      </c>
      <c r="H91" s="5">
        <v>3</v>
      </c>
      <c r="I91" s="5" t="s">
        <v>15</v>
      </c>
      <c r="J91" s="5" t="s">
        <v>175</v>
      </c>
      <c r="K91" s="5" t="s">
        <v>17</v>
      </c>
    </row>
    <row r="92" spans="1:11" x14ac:dyDescent="0.25">
      <c r="A92" s="1"/>
      <c r="B92" s="5">
        <v>84</v>
      </c>
      <c r="C92" s="5">
        <v>112.88</v>
      </c>
      <c r="D92" s="5">
        <v>97497136</v>
      </c>
      <c r="E92" s="2" t="s">
        <v>265</v>
      </c>
      <c r="F92" s="2" t="s">
        <v>266</v>
      </c>
      <c r="G92" s="2" t="s">
        <v>25</v>
      </c>
      <c r="H92" s="5">
        <v>3</v>
      </c>
      <c r="I92" s="5" t="s">
        <v>15</v>
      </c>
      <c r="J92" s="5" t="s">
        <v>126</v>
      </c>
      <c r="K92" s="5" t="s">
        <v>17</v>
      </c>
    </row>
    <row r="93" spans="1:11" x14ac:dyDescent="0.25">
      <c r="A93" s="1"/>
      <c r="B93" s="5">
        <v>85</v>
      </c>
      <c r="C93" s="5">
        <v>112.88</v>
      </c>
      <c r="D93" s="5">
        <v>97496090</v>
      </c>
      <c r="E93" s="2" t="s">
        <v>267</v>
      </c>
      <c r="F93" s="2" t="s">
        <v>268</v>
      </c>
      <c r="G93" s="2" t="s">
        <v>269</v>
      </c>
      <c r="H93" s="5">
        <v>3</v>
      </c>
      <c r="I93" s="5" t="s">
        <v>15</v>
      </c>
      <c r="J93" s="5" t="s">
        <v>126</v>
      </c>
      <c r="K93" s="5" t="s">
        <v>17</v>
      </c>
    </row>
    <row r="94" spans="1:11" x14ac:dyDescent="0.25">
      <c r="A94" s="1"/>
      <c r="B94" s="5">
        <v>86</v>
      </c>
      <c r="C94" s="5">
        <v>115.15</v>
      </c>
      <c r="D94" s="5">
        <v>97495341</v>
      </c>
      <c r="E94" s="2" t="s">
        <v>270</v>
      </c>
      <c r="F94" s="2" t="s">
        <v>271</v>
      </c>
      <c r="G94" s="2" t="s">
        <v>255</v>
      </c>
      <c r="H94" s="5">
        <v>3</v>
      </c>
      <c r="I94" s="5" t="s">
        <v>15</v>
      </c>
      <c r="J94" s="5" t="s">
        <v>26</v>
      </c>
      <c r="K94" s="5" t="s">
        <v>17</v>
      </c>
    </row>
    <row r="95" spans="1:11" x14ac:dyDescent="0.25">
      <c r="A95" s="1"/>
      <c r="B95" s="5">
        <v>87</v>
      </c>
      <c r="C95" s="5">
        <v>116.15</v>
      </c>
      <c r="D95" s="5">
        <v>97497857</v>
      </c>
      <c r="E95" s="2" t="s">
        <v>272</v>
      </c>
      <c r="F95" s="2" t="s">
        <v>273</v>
      </c>
      <c r="G95" s="2" t="s">
        <v>181</v>
      </c>
      <c r="H95" s="5">
        <v>3</v>
      </c>
      <c r="I95" s="5" t="s">
        <v>15</v>
      </c>
      <c r="J95" s="5" t="s">
        <v>26</v>
      </c>
      <c r="K95" s="5" t="s">
        <v>17</v>
      </c>
    </row>
    <row r="96" spans="1:11" x14ac:dyDescent="0.25">
      <c r="A96" s="1"/>
      <c r="B96" s="5">
        <v>88</v>
      </c>
      <c r="C96" s="5">
        <v>118.2</v>
      </c>
      <c r="D96" s="5">
        <v>97496129</v>
      </c>
      <c r="E96" s="2" t="s">
        <v>274</v>
      </c>
      <c r="F96" s="2" t="s">
        <v>275</v>
      </c>
      <c r="G96" s="2" t="s">
        <v>276</v>
      </c>
      <c r="H96" s="5">
        <v>3</v>
      </c>
      <c r="I96" s="5" t="s">
        <v>39</v>
      </c>
      <c r="J96" s="5" t="s">
        <v>63</v>
      </c>
      <c r="K96" s="5" t="s">
        <v>17</v>
      </c>
    </row>
    <row r="97" spans="1:11" x14ac:dyDescent="0.25">
      <c r="A97" s="1"/>
      <c r="B97" s="5">
        <v>89</v>
      </c>
      <c r="C97" s="5">
        <v>118.5</v>
      </c>
      <c r="D97" s="5">
        <v>97496281</v>
      </c>
      <c r="E97" s="2" t="s">
        <v>277</v>
      </c>
      <c r="F97" s="2" t="s">
        <v>278</v>
      </c>
      <c r="G97" s="2" t="s">
        <v>279</v>
      </c>
      <c r="H97" s="5">
        <v>2</v>
      </c>
      <c r="I97" s="5" t="s">
        <v>132</v>
      </c>
      <c r="J97" s="5" t="s">
        <v>280</v>
      </c>
      <c r="K97" s="5" t="s">
        <v>17</v>
      </c>
    </row>
    <row r="98" spans="1:11" x14ac:dyDescent="0.25">
      <c r="A98" s="1"/>
      <c r="B98" s="5">
        <v>90</v>
      </c>
      <c r="C98" s="5">
        <v>119.18</v>
      </c>
      <c r="D98" s="5">
        <v>97494854</v>
      </c>
      <c r="E98" s="2" t="s">
        <v>281</v>
      </c>
      <c r="F98" s="2" t="s">
        <v>282</v>
      </c>
      <c r="G98" s="2" t="s">
        <v>190</v>
      </c>
      <c r="H98" s="5">
        <v>3</v>
      </c>
      <c r="I98" s="5" t="s">
        <v>15</v>
      </c>
      <c r="J98" s="5" t="s">
        <v>126</v>
      </c>
      <c r="K98" s="5" t="s">
        <v>17</v>
      </c>
    </row>
    <row r="99" spans="1:11" x14ac:dyDescent="0.25">
      <c r="A99" s="1"/>
      <c r="B99" s="5">
        <v>91</v>
      </c>
      <c r="C99" s="5">
        <v>119.88</v>
      </c>
      <c r="D99" s="5">
        <v>97495141</v>
      </c>
      <c r="E99" s="2" t="s">
        <v>219</v>
      </c>
      <c r="F99" s="2" t="s">
        <v>283</v>
      </c>
      <c r="G99" s="2" t="s">
        <v>284</v>
      </c>
      <c r="H99" s="5">
        <v>2</v>
      </c>
      <c r="I99" s="5" t="s">
        <v>98</v>
      </c>
      <c r="J99" s="5" t="s">
        <v>99</v>
      </c>
      <c r="K99" s="5" t="s">
        <v>17</v>
      </c>
    </row>
    <row r="100" spans="1:11" x14ac:dyDescent="0.25">
      <c r="A100" s="1"/>
      <c r="B100" s="5">
        <v>92</v>
      </c>
      <c r="C100" s="5">
        <v>121.56</v>
      </c>
      <c r="D100" s="5">
        <v>97494893</v>
      </c>
      <c r="E100" s="2" t="s">
        <v>285</v>
      </c>
      <c r="F100" s="2" t="s">
        <v>286</v>
      </c>
      <c r="G100" s="2" t="s">
        <v>181</v>
      </c>
      <c r="H100" s="5">
        <v>2</v>
      </c>
      <c r="I100" s="5" t="s">
        <v>15</v>
      </c>
      <c r="J100" s="5" t="s">
        <v>26</v>
      </c>
      <c r="K100" s="5" t="s">
        <v>17</v>
      </c>
    </row>
    <row r="101" spans="1:11" x14ac:dyDescent="0.25">
      <c r="A101" s="1"/>
      <c r="B101" s="5">
        <v>93</v>
      </c>
      <c r="C101" s="5">
        <v>122.49</v>
      </c>
      <c r="D101" s="5">
        <v>97494635</v>
      </c>
      <c r="E101" s="2" t="s">
        <v>287</v>
      </c>
      <c r="F101" s="2" t="s">
        <v>288</v>
      </c>
      <c r="G101" s="2" t="s">
        <v>95</v>
      </c>
      <c r="H101" s="5">
        <v>3</v>
      </c>
      <c r="I101" s="5" t="s">
        <v>15</v>
      </c>
      <c r="J101" s="5" t="s">
        <v>59</v>
      </c>
      <c r="K101" s="5" t="s">
        <v>17</v>
      </c>
    </row>
    <row r="102" spans="1:11" x14ac:dyDescent="0.25">
      <c r="A102" s="1"/>
      <c r="B102" s="5">
        <v>94</v>
      </c>
      <c r="C102" s="5">
        <v>124.06</v>
      </c>
      <c r="D102" s="5">
        <v>97494701</v>
      </c>
      <c r="E102" s="2" t="s">
        <v>276</v>
      </c>
      <c r="F102" s="2" t="s">
        <v>289</v>
      </c>
      <c r="G102" s="2" t="s">
        <v>290</v>
      </c>
      <c r="H102" s="5">
        <v>2</v>
      </c>
      <c r="I102" s="5" t="s">
        <v>15</v>
      </c>
      <c r="J102" s="5" t="s">
        <v>44</v>
      </c>
      <c r="K102" s="5" t="s">
        <v>17</v>
      </c>
    </row>
    <row r="103" spans="1:11" x14ac:dyDescent="0.25">
      <c r="A103" s="1"/>
      <c r="B103" s="5">
        <v>95</v>
      </c>
      <c r="C103" s="5">
        <v>124.82</v>
      </c>
      <c r="D103" s="5">
        <v>97494625</v>
      </c>
      <c r="E103" s="2" t="s">
        <v>291</v>
      </c>
      <c r="F103" s="2" t="s">
        <v>292</v>
      </c>
      <c r="G103" s="2" t="s">
        <v>293</v>
      </c>
      <c r="H103" s="5">
        <v>3</v>
      </c>
      <c r="I103" s="5" t="s">
        <v>15</v>
      </c>
      <c r="J103" s="5" t="s">
        <v>59</v>
      </c>
      <c r="K103" s="5" t="s">
        <v>17</v>
      </c>
    </row>
    <row r="104" spans="1:11" x14ac:dyDescent="0.25">
      <c r="A104" s="1"/>
      <c r="B104" s="5">
        <v>96</v>
      </c>
      <c r="C104" s="5">
        <v>124.92</v>
      </c>
      <c r="D104" s="5">
        <v>97494781</v>
      </c>
      <c r="E104" s="2" t="s">
        <v>294</v>
      </c>
      <c r="F104" s="2" t="s">
        <v>295</v>
      </c>
      <c r="G104" s="2" t="s">
        <v>196</v>
      </c>
      <c r="H104" s="5">
        <v>2</v>
      </c>
      <c r="I104" s="5" t="s">
        <v>15</v>
      </c>
      <c r="J104" s="5" t="s">
        <v>26</v>
      </c>
      <c r="K104" s="5" t="s">
        <v>17</v>
      </c>
    </row>
    <row r="105" spans="1:11" x14ac:dyDescent="0.25">
      <c r="A105" s="1"/>
      <c r="B105" s="5">
        <v>97</v>
      </c>
      <c r="C105" s="5">
        <v>125.3</v>
      </c>
      <c r="D105" s="5">
        <v>97494704</v>
      </c>
      <c r="E105" s="2" t="s">
        <v>296</v>
      </c>
      <c r="F105" s="2" t="s">
        <v>297</v>
      </c>
      <c r="G105" s="2" t="s">
        <v>298</v>
      </c>
      <c r="H105" s="5">
        <v>3</v>
      </c>
      <c r="I105" s="5" t="s">
        <v>15</v>
      </c>
      <c r="J105" s="5" t="s">
        <v>44</v>
      </c>
      <c r="K105" s="5" t="s">
        <v>17</v>
      </c>
    </row>
    <row r="106" spans="1:11" x14ac:dyDescent="0.25">
      <c r="A106" s="1"/>
      <c r="B106" s="5">
        <v>98</v>
      </c>
      <c r="C106" s="5">
        <v>127.15</v>
      </c>
      <c r="D106" s="5">
        <v>1493111</v>
      </c>
      <c r="E106" s="2" t="s">
        <v>299</v>
      </c>
      <c r="F106" s="2" t="s">
        <v>300</v>
      </c>
      <c r="G106" s="2" t="s">
        <v>62</v>
      </c>
      <c r="H106" s="5">
        <v>2</v>
      </c>
      <c r="I106" s="5" t="s">
        <v>132</v>
      </c>
      <c r="J106" s="5" t="s">
        <v>301</v>
      </c>
      <c r="K106" s="5" t="s">
        <v>17</v>
      </c>
    </row>
    <row r="107" spans="1:11" x14ac:dyDescent="0.25">
      <c r="A107" s="1"/>
      <c r="B107" s="5">
        <v>99</v>
      </c>
      <c r="C107" s="5">
        <v>128.62</v>
      </c>
      <c r="D107" s="5">
        <v>97495371</v>
      </c>
      <c r="E107" s="2" t="s">
        <v>302</v>
      </c>
      <c r="F107" s="2" t="s">
        <v>303</v>
      </c>
      <c r="G107" s="2" t="s">
        <v>208</v>
      </c>
      <c r="H107" s="5">
        <v>2</v>
      </c>
      <c r="I107" s="5" t="s">
        <v>15</v>
      </c>
      <c r="J107" s="5" t="s">
        <v>154</v>
      </c>
      <c r="K107" s="5" t="s">
        <v>17</v>
      </c>
    </row>
    <row r="108" spans="1:11" x14ac:dyDescent="0.25">
      <c r="A108" s="1"/>
      <c r="B108" s="5">
        <v>100</v>
      </c>
      <c r="C108" s="5">
        <v>129.91999999999999</v>
      </c>
      <c r="D108" s="5">
        <v>97494809</v>
      </c>
      <c r="E108" s="2" t="s">
        <v>304</v>
      </c>
      <c r="F108" s="2" t="s">
        <v>150</v>
      </c>
      <c r="G108" s="2" t="s">
        <v>66</v>
      </c>
      <c r="H108" s="5">
        <v>3</v>
      </c>
      <c r="I108" s="5" t="s">
        <v>15</v>
      </c>
      <c r="J108" s="5" t="s">
        <v>44</v>
      </c>
      <c r="K108" s="5" t="s">
        <v>17</v>
      </c>
    </row>
    <row r="109" spans="1:11" x14ac:dyDescent="0.25">
      <c r="A109" s="1"/>
      <c r="B109" s="5">
        <v>101</v>
      </c>
      <c r="C109" s="5">
        <v>131.35</v>
      </c>
      <c r="D109" s="5">
        <v>97494721</v>
      </c>
      <c r="E109" s="2" t="s">
        <v>34</v>
      </c>
      <c r="F109" s="2" t="s">
        <v>305</v>
      </c>
      <c r="G109" s="2" t="s">
        <v>255</v>
      </c>
      <c r="H109" s="5">
        <v>2</v>
      </c>
      <c r="I109" s="5" t="s">
        <v>15</v>
      </c>
      <c r="J109" s="5" t="s">
        <v>154</v>
      </c>
      <c r="K109" s="5" t="s">
        <v>17</v>
      </c>
    </row>
    <row r="110" spans="1:11" x14ac:dyDescent="0.25">
      <c r="A110" s="1"/>
      <c r="B110" s="5">
        <v>102</v>
      </c>
      <c r="C110" s="5">
        <v>132.82</v>
      </c>
      <c r="D110" s="5">
        <v>97497139</v>
      </c>
      <c r="E110" s="2" t="s">
        <v>306</v>
      </c>
      <c r="F110" s="2" t="s">
        <v>134</v>
      </c>
      <c r="G110" s="2" t="s">
        <v>89</v>
      </c>
      <c r="H110" s="5">
        <v>3</v>
      </c>
      <c r="I110" s="5" t="s">
        <v>15</v>
      </c>
      <c r="J110" s="5" t="s">
        <v>44</v>
      </c>
      <c r="K110" s="5" t="s">
        <v>17</v>
      </c>
    </row>
    <row r="111" spans="1:11" x14ac:dyDescent="0.25">
      <c r="A111" s="1"/>
      <c r="B111" s="5">
        <v>103</v>
      </c>
      <c r="C111" s="5">
        <v>132.84</v>
      </c>
      <c r="D111" s="5">
        <v>97497795</v>
      </c>
      <c r="E111" s="2" t="s">
        <v>193</v>
      </c>
      <c r="F111" s="2" t="s">
        <v>307</v>
      </c>
      <c r="G111" s="2" t="s">
        <v>308</v>
      </c>
      <c r="H111" s="5">
        <v>3</v>
      </c>
      <c r="I111" s="5" t="s">
        <v>15</v>
      </c>
      <c r="J111" s="5" t="s">
        <v>191</v>
      </c>
      <c r="K111" s="5" t="s">
        <v>17</v>
      </c>
    </row>
    <row r="112" spans="1:11" x14ac:dyDescent="0.25">
      <c r="A112" s="1"/>
      <c r="B112" s="5">
        <v>104</v>
      </c>
      <c r="C112" s="5">
        <v>134.03</v>
      </c>
      <c r="D112" s="5">
        <v>1492473</v>
      </c>
      <c r="E112" s="2" t="s">
        <v>309</v>
      </c>
      <c r="F112" s="2" t="s">
        <v>310</v>
      </c>
      <c r="G112" s="2" t="s">
        <v>311</v>
      </c>
      <c r="H112" s="5">
        <v>3</v>
      </c>
      <c r="I112" s="5" t="s">
        <v>70</v>
      </c>
      <c r="J112" s="5" t="s">
        <v>71</v>
      </c>
      <c r="K112" s="5" t="s">
        <v>17</v>
      </c>
    </row>
    <row r="113" spans="1:11" x14ac:dyDescent="0.25">
      <c r="A113" s="1"/>
      <c r="B113" s="5">
        <v>105</v>
      </c>
      <c r="C113" s="5">
        <v>134.4</v>
      </c>
      <c r="D113" s="5">
        <v>97495030</v>
      </c>
      <c r="E113" s="2" t="s">
        <v>312</v>
      </c>
      <c r="F113" s="2" t="s">
        <v>313</v>
      </c>
      <c r="G113" s="2" t="s">
        <v>314</v>
      </c>
      <c r="H113" s="5">
        <v>2</v>
      </c>
      <c r="I113" s="5" t="s">
        <v>39</v>
      </c>
      <c r="J113" s="5" t="s">
        <v>242</v>
      </c>
      <c r="K113" s="5" t="s">
        <v>17</v>
      </c>
    </row>
    <row r="114" spans="1:11" x14ac:dyDescent="0.25">
      <c r="A114" s="1"/>
      <c r="B114" s="5">
        <v>106</v>
      </c>
      <c r="C114" s="5">
        <v>135.96</v>
      </c>
      <c r="D114" s="5">
        <v>97496292</v>
      </c>
      <c r="E114" s="2" t="s">
        <v>315</v>
      </c>
      <c r="F114" s="2" t="s">
        <v>150</v>
      </c>
      <c r="G114" s="2" t="s">
        <v>284</v>
      </c>
      <c r="H114" s="5">
        <v>2</v>
      </c>
      <c r="I114" s="5" t="s">
        <v>132</v>
      </c>
      <c r="J114" s="5" t="s">
        <v>316</v>
      </c>
      <c r="K114" s="5" t="s">
        <v>17</v>
      </c>
    </row>
    <row r="115" spans="1:11" ht="30" x14ac:dyDescent="0.25">
      <c r="A115" s="1"/>
      <c r="B115" s="5">
        <v>107</v>
      </c>
      <c r="C115" s="5">
        <v>136.26</v>
      </c>
      <c r="D115" s="5">
        <v>97497442</v>
      </c>
      <c r="E115" s="2" t="s">
        <v>317</v>
      </c>
      <c r="F115" s="2" t="s">
        <v>318</v>
      </c>
      <c r="G115" s="2" t="s">
        <v>319</v>
      </c>
      <c r="H115" s="5">
        <v>3</v>
      </c>
      <c r="I115" s="5" t="s">
        <v>39</v>
      </c>
      <c r="J115" s="5" t="s">
        <v>320</v>
      </c>
      <c r="K115" s="5" t="s">
        <v>17</v>
      </c>
    </row>
    <row r="116" spans="1:11" x14ac:dyDescent="0.25">
      <c r="A116" s="1"/>
      <c r="B116" s="5">
        <v>108</v>
      </c>
      <c r="C116" s="5">
        <v>136.52000000000001</v>
      </c>
      <c r="D116" s="5">
        <v>97495381</v>
      </c>
      <c r="E116" s="2" t="s">
        <v>219</v>
      </c>
      <c r="F116" s="2" t="s">
        <v>321</v>
      </c>
      <c r="G116" s="2" t="s">
        <v>250</v>
      </c>
      <c r="H116" s="5">
        <v>3</v>
      </c>
      <c r="I116" s="5" t="s">
        <v>15</v>
      </c>
      <c r="J116" s="5" t="s">
        <v>191</v>
      </c>
      <c r="K116" s="5" t="s">
        <v>17</v>
      </c>
    </row>
    <row r="117" spans="1:11" x14ac:dyDescent="0.25">
      <c r="A117" s="1"/>
      <c r="B117" s="5">
        <v>109</v>
      </c>
      <c r="C117" s="5">
        <v>139.57</v>
      </c>
      <c r="D117" s="5">
        <v>97495015</v>
      </c>
      <c r="E117" s="2" t="s">
        <v>248</v>
      </c>
      <c r="F117" s="2" t="s">
        <v>322</v>
      </c>
      <c r="G117" s="2" t="s">
        <v>323</v>
      </c>
      <c r="H117" s="5">
        <v>2</v>
      </c>
      <c r="I117" s="5" t="s">
        <v>15</v>
      </c>
      <c r="J117" s="5" t="s">
        <v>175</v>
      </c>
      <c r="K117" s="5" t="s">
        <v>17</v>
      </c>
    </row>
    <row r="118" spans="1:11" ht="30" x14ac:dyDescent="0.25">
      <c r="A118" s="1"/>
      <c r="B118" s="5">
        <v>110</v>
      </c>
      <c r="C118" s="5">
        <v>140.5</v>
      </c>
      <c r="D118" s="5">
        <v>97494802</v>
      </c>
      <c r="E118" s="2" t="s">
        <v>324</v>
      </c>
      <c r="F118" s="2" t="s">
        <v>325</v>
      </c>
      <c r="G118" s="2" t="s">
        <v>160</v>
      </c>
      <c r="H118" s="5">
        <v>2</v>
      </c>
      <c r="I118" s="5" t="s">
        <v>15</v>
      </c>
      <c r="J118" s="5" t="s">
        <v>106</v>
      </c>
      <c r="K118" s="5" t="s">
        <v>17</v>
      </c>
    </row>
    <row r="119" spans="1:11" x14ac:dyDescent="0.25">
      <c r="A119" s="1"/>
      <c r="B119" s="5">
        <v>111</v>
      </c>
      <c r="C119" s="5">
        <v>140.94</v>
      </c>
      <c r="D119" s="5">
        <v>97495404</v>
      </c>
      <c r="E119" s="2" t="s">
        <v>326</v>
      </c>
      <c r="F119" s="2" t="s">
        <v>327</v>
      </c>
      <c r="G119" s="2" t="s">
        <v>160</v>
      </c>
      <c r="H119" s="5">
        <v>3</v>
      </c>
      <c r="I119" s="5" t="s">
        <v>15</v>
      </c>
      <c r="J119" s="5" t="s">
        <v>48</v>
      </c>
      <c r="K119" s="5" t="s">
        <v>17</v>
      </c>
    </row>
    <row r="120" spans="1:11" x14ac:dyDescent="0.25">
      <c r="A120" s="1"/>
      <c r="B120" s="5">
        <v>112</v>
      </c>
      <c r="C120" s="5">
        <v>141.26</v>
      </c>
      <c r="D120" s="5">
        <v>97495521</v>
      </c>
      <c r="E120" s="2" t="s">
        <v>328</v>
      </c>
      <c r="F120" s="2" t="s">
        <v>329</v>
      </c>
      <c r="G120" s="2" t="s">
        <v>82</v>
      </c>
      <c r="H120" s="5">
        <v>2</v>
      </c>
      <c r="I120" s="5" t="s">
        <v>21</v>
      </c>
      <c r="J120" s="5" t="s">
        <v>52</v>
      </c>
      <c r="K120" s="5" t="s">
        <v>17</v>
      </c>
    </row>
    <row r="121" spans="1:11" x14ac:dyDescent="0.25">
      <c r="A121" s="1"/>
      <c r="B121" s="5">
        <v>113</v>
      </c>
      <c r="C121" s="5">
        <v>146.04</v>
      </c>
      <c r="D121" s="5">
        <v>97495329</v>
      </c>
      <c r="E121" s="2" t="s">
        <v>330</v>
      </c>
      <c r="F121" s="2" t="s">
        <v>331</v>
      </c>
      <c r="G121" s="2" t="s">
        <v>290</v>
      </c>
      <c r="H121" s="5">
        <v>3</v>
      </c>
      <c r="I121" s="5" t="s">
        <v>39</v>
      </c>
      <c r="J121" s="5" t="s">
        <v>79</v>
      </c>
      <c r="K121" s="5" t="s">
        <v>17</v>
      </c>
    </row>
    <row r="122" spans="1:11" x14ac:dyDescent="0.25">
      <c r="A122" s="1"/>
      <c r="B122" s="5">
        <v>114</v>
      </c>
      <c r="C122" s="5">
        <v>146.13</v>
      </c>
      <c r="D122" s="5">
        <v>97495083</v>
      </c>
      <c r="E122" s="2" t="s">
        <v>332</v>
      </c>
      <c r="F122" s="2" t="s">
        <v>333</v>
      </c>
      <c r="G122" s="2" t="s">
        <v>334</v>
      </c>
      <c r="H122" s="5">
        <v>2</v>
      </c>
      <c r="I122" s="5" t="s">
        <v>39</v>
      </c>
      <c r="J122" s="5" t="s">
        <v>79</v>
      </c>
      <c r="K122" s="5" t="s">
        <v>17</v>
      </c>
    </row>
    <row r="123" spans="1:11" x14ac:dyDescent="0.25">
      <c r="A123" s="1"/>
      <c r="B123" s="5">
        <v>115</v>
      </c>
      <c r="C123" s="5">
        <v>147.31</v>
      </c>
      <c r="D123" s="5">
        <v>97494658</v>
      </c>
      <c r="E123" s="2" t="s">
        <v>335</v>
      </c>
      <c r="F123" s="2" t="s">
        <v>336</v>
      </c>
      <c r="G123" s="2" t="s">
        <v>298</v>
      </c>
      <c r="H123" s="5">
        <v>2</v>
      </c>
      <c r="I123" s="5" t="s">
        <v>15</v>
      </c>
      <c r="J123" s="5" t="s">
        <v>59</v>
      </c>
      <c r="K123" s="5" t="s">
        <v>17</v>
      </c>
    </row>
    <row r="124" spans="1:11" x14ac:dyDescent="0.25">
      <c r="A124" s="1"/>
      <c r="B124" s="5">
        <v>116</v>
      </c>
      <c r="C124" s="5">
        <v>147.51</v>
      </c>
      <c r="D124" s="5">
        <v>97498502</v>
      </c>
      <c r="E124" s="2" t="s">
        <v>337</v>
      </c>
      <c r="F124" s="2" t="s">
        <v>338</v>
      </c>
      <c r="G124" s="2" t="s">
        <v>339</v>
      </c>
      <c r="H124" s="5">
        <v>2</v>
      </c>
      <c r="I124" s="5" t="s">
        <v>15</v>
      </c>
      <c r="J124" s="5" t="s">
        <v>340</v>
      </c>
      <c r="K124" s="5" t="s">
        <v>17</v>
      </c>
    </row>
    <row r="125" spans="1:11" x14ac:dyDescent="0.25">
      <c r="A125" s="1"/>
      <c r="B125" s="5">
        <v>117</v>
      </c>
      <c r="C125" s="5">
        <v>148.38</v>
      </c>
      <c r="D125" s="5">
        <v>97494740</v>
      </c>
      <c r="E125" s="2" t="s">
        <v>341</v>
      </c>
      <c r="F125" s="2" t="s">
        <v>193</v>
      </c>
      <c r="G125" s="2" t="s">
        <v>290</v>
      </c>
      <c r="H125" s="5">
        <v>3</v>
      </c>
      <c r="I125" s="5" t="s">
        <v>15</v>
      </c>
      <c r="J125" s="5" t="s">
        <v>16</v>
      </c>
      <c r="K125" s="5" t="s">
        <v>17</v>
      </c>
    </row>
    <row r="126" spans="1:11" x14ac:dyDescent="0.25">
      <c r="A126" s="1"/>
      <c r="B126" s="5">
        <v>118</v>
      </c>
      <c r="C126" s="5">
        <v>150.44</v>
      </c>
      <c r="D126" s="5">
        <v>97496777</v>
      </c>
      <c r="E126" s="2" t="s">
        <v>113</v>
      </c>
      <c r="F126" s="2" t="s">
        <v>235</v>
      </c>
      <c r="G126" s="2" t="s">
        <v>342</v>
      </c>
      <c r="H126" s="5">
        <v>2</v>
      </c>
      <c r="I126" s="5" t="s">
        <v>132</v>
      </c>
      <c r="J126" s="5" t="s">
        <v>133</v>
      </c>
      <c r="K126" s="5" t="s">
        <v>17</v>
      </c>
    </row>
    <row r="127" spans="1:11" x14ac:dyDescent="0.25">
      <c r="A127" s="1"/>
      <c r="B127" s="5">
        <v>119</v>
      </c>
      <c r="C127" s="5">
        <v>152.87</v>
      </c>
      <c r="D127" s="5">
        <v>97495713</v>
      </c>
      <c r="E127" s="2" t="s">
        <v>343</v>
      </c>
      <c r="F127" s="2" t="s">
        <v>344</v>
      </c>
      <c r="G127" s="2" t="s">
        <v>131</v>
      </c>
      <c r="H127" s="5">
        <v>3</v>
      </c>
      <c r="I127" s="5" t="s">
        <v>70</v>
      </c>
      <c r="J127" s="5" t="s">
        <v>71</v>
      </c>
      <c r="K127" s="5" t="s">
        <v>17</v>
      </c>
    </row>
    <row r="128" spans="1:11" x14ac:dyDescent="0.25">
      <c r="A128" s="1"/>
      <c r="B128" s="5">
        <v>120</v>
      </c>
      <c r="C128" s="5">
        <v>153.29</v>
      </c>
      <c r="D128" s="5">
        <v>97497584</v>
      </c>
      <c r="E128" s="2" t="s">
        <v>193</v>
      </c>
      <c r="F128" s="2" t="s">
        <v>345</v>
      </c>
      <c r="G128" s="2" t="s">
        <v>346</v>
      </c>
      <c r="H128" s="5">
        <v>2</v>
      </c>
      <c r="I128" s="5" t="s">
        <v>39</v>
      </c>
      <c r="J128" s="5" t="s">
        <v>63</v>
      </c>
      <c r="K128" s="5" t="s">
        <v>17</v>
      </c>
    </row>
    <row r="129" spans="1:11" x14ac:dyDescent="0.25">
      <c r="A129" s="1"/>
      <c r="B129" s="5">
        <v>121</v>
      </c>
      <c r="C129" s="5">
        <v>154.22</v>
      </c>
      <c r="D129" s="5">
        <v>97495712</v>
      </c>
      <c r="E129" s="2" t="s">
        <v>343</v>
      </c>
      <c r="F129" s="2" t="s">
        <v>344</v>
      </c>
      <c r="G129" s="2" t="s">
        <v>184</v>
      </c>
      <c r="H129" s="5">
        <v>3</v>
      </c>
      <c r="I129" s="5" t="s">
        <v>70</v>
      </c>
      <c r="J129" s="5" t="s">
        <v>71</v>
      </c>
      <c r="K129" s="5" t="s">
        <v>17</v>
      </c>
    </row>
    <row r="130" spans="1:11" x14ac:dyDescent="0.25">
      <c r="A130" s="1"/>
      <c r="B130" s="5">
        <v>122</v>
      </c>
      <c r="C130" s="5">
        <v>154.82</v>
      </c>
      <c r="D130" s="5">
        <v>97495210</v>
      </c>
      <c r="E130" s="2" t="s">
        <v>347</v>
      </c>
      <c r="F130" s="2" t="s">
        <v>348</v>
      </c>
      <c r="G130" s="2" t="s">
        <v>284</v>
      </c>
      <c r="H130" s="5">
        <v>2</v>
      </c>
      <c r="I130" s="5" t="s">
        <v>39</v>
      </c>
      <c r="J130" s="5" t="s">
        <v>320</v>
      </c>
      <c r="K130" s="5" t="s">
        <v>17</v>
      </c>
    </row>
    <row r="131" spans="1:11" x14ac:dyDescent="0.25">
      <c r="A131" s="1"/>
      <c r="B131" s="5">
        <v>123</v>
      </c>
      <c r="C131" s="5">
        <v>157.05000000000001</v>
      </c>
      <c r="D131" s="5">
        <v>1492468</v>
      </c>
      <c r="E131" s="2" t="s">
        <v>150</v>
      </c>
      <c r="F131" s="2" t="s">
        <v>278</v>
      </c>
      <c r="G131" s="2" t="s">
        <v>74</v>
      </c>
      <c r="H131" s="5">
        <v>2</v>
      </c>
      <c r="I131" s="5" t="s">
        <v>70</v>
      </c>
      <c r="J131" s="5" t="s">
        <v>71</v>
      </c>
      <c r="K131" s="5" t="s">
        <v>17</v>
      </c>
    </row>
    <row r="132" spans="1:11" x14ac:dyDescent="0.25">
      <c r="A132" s="1"/>
      <c r="B132" s="5">
        <v>124</v>
      </c>
      <c r="C132" s="5">
        <v>160.96</v>
      </c>
      <c r="D132" s="5">
        <v>97497127</v>
      </c>
      <c r="E132" s="2" t="s">
        <v>219</v>
      </c>
      <c r="F132" s="2" t="s">
        <v>39</v>
      </c>
      <c r="G132" s="2" t="s">
        <v>290</v>
      </c>
      <c r="H132" s="5">
        <v>3</v>
      </c>
      <c r="I132" s="5" t="s">
        <v>15</v>
      </c>
      <c r="J132" s="5" t="s">
        <v>102</v>
      </c>
      <c r="K132" s="5" t="s">
        <v>17</v>
      </c>
    </row>
    <row r="133" spans="1:11" ht="30" x14ac:dyDescent="0.25">
      <c r="A133" s="1"/>
      <c r="B133" s="5">
        <v>125</v>
      </c>
      <c r="C133" s="5">
        <v>161.88</v>
      </c>
      <c r="D133" s="5">
        <v>97495184</v>
      </c>
      <c r="E133" s="2" t="s">
        <v>349</v>
      </c>
      <c r="F133" s="2" t="s">
        <v>350</v>
      </c>
      <c r="G133" s="2" t="s">
        <v>351</v>
      </c>
      <c r="H133" s="5">
        <v>2</v>
      </c>
      <c r="I133" s="5" t="s">
        <v>352</v>
      </c>
      <c r="J133" s="5" t="s">
        <v>353</v>
      </c>
      <c r="K133" s="5" t="s">
        <v>17</v>
      </c>
    </row>
    <row r="134" spans="1:11" x14ac:dyDescent="0.25">
      <c r="A134" s="1"/>
      <c r="B134" s="5">
        <v>126</v>
      </c>
      <c r="C134" s="5">
        <v>162.11000000000001</v>
      </c>
      <c r="D134" s="5">
        <v>97496328</v>
      </c>
      <c r="E134" s="2" t="s">
        <v>354</v>
      </c>
      <c r="F134" s="2" t="s">
        <v>150</v>
      </c>
      <c r="G134" s="2" t="s">
        <v>230</v>
      </c>
      <c r="H134" s="5">
        <v>2</v>
      </c>
      <c r="I134" s="5" t="s">
        <v>220</v>
      </c>
      <c r="J134" s="5" t="s">
        <v>355</v>
      </c>
      <c r="K134" s="5" t="s">
        <v>17</v>
      </c>
    </row>
    <row r="135" spans="1:11" x14ac:dyDescent="0.25">
      <c r="A135" s="1"/>
      <c r="B135" s="5">
        <v>127</v>
      </c>
      <c r="C135" s="5">
        <v>162.24</v>
      </c>
      <c r="D135" s="5">
        <v>97494883</v>
      </c>
      <c r="E135" s="2" t="s">
        <v>356</v>
      </c>
      <c r="F135" s="2" t="s">
        <v>357</v>
      </c>
      <c r="G135" s="2" t="s">
        <v>43</v>
      </c>
      <c r="H135" s="5">
        <v>2</v>
      </c>
      <c r="I135" s="5" t="s">
        <v>15</v>
      </c>
      <c r="J135" s="5" t="s">
        <v>191</v>
      </c>
      <c r="K135" s="5" t="s">
        <v>17</v>
      </c>
    </row>
    <row r="136" spans="1:11" x14ac:dyDescent="0.25">
      <c r="A136" s="1"/>
      <c r="B136" s="5">
        <v>128</v>
      </c>
      <c r="C136" s="5">
        <v>167.08</v>
      </c>
      <c r="D136" s="5">
        <v>97496394</v>
      </c>
      <c r="E136" s="2" t="s">
        <v>358</v>
      </c>
      <c r="F136" s="2" t="s">
        <v>359</v>
      </c>
      <c r="G136" s="2" t="s">
        <v>284</v>
      </c>
      <c r="H136" s="5">
        <v>2</v>
      </c>
      <c r="I136" s="5" t="s">
        <v>132</v>
      </c>
      <c r="J136" s="5" t="s">
        <v>360</v>
      </c>
      <c r="K136" s="5" t="s">
        <v>17</v>
      </c>
    </row>
    <row r="137" spans="1:11" x14ac:dyDescent="0.25">
      <c r="A137" s="1"/>
      <c r="B137" s="5">
        <v>129</v>
      </c>
      <c r="C137" s="5">
        <v>168.52</v>
      </c>
      <c r="D137" s="5">
        <v>97495917</v>
      </c>
      <c r="E137" s="2" t="s">
        <v>361</v>
      </c>
      <c r="F137" s="2" t="s">
        <v>362</v>
      </c>
      <c r="G137" s="2" t="s">
        <v>279</v>
      </c>
      <c r="H137" s="5">
        <v>3</v>
      </c>
      <c r="I137" s="5" t="s">
        <v>39</v>
      </c>
      <c r="J137" s="5" t="s">
        <v>63</v>
      </c>
      <c r="K137" s="5" t="s">
        <v>17</v>
      </c>
    </row>
    <row r="138" spans="1:11" x14ac:dyDescent="0.25">
      <c r="A138" s="1"/>
      <c r="B138" s="5">
        <v>130</v>
      </c>
      <c r="C138" s="5">
        <v>172.27</v>
      </c>
      <c r="D138" s="5">
        <v>97497579</v>
      </c>
      <c r="E138" s="2" t="s">
        <v>363</v>
      </c>
      <c r="F138" s="2" t="s">
        <v>364</v>
      </c>
      <c r="G138" s="2" t="s">
        <v>201</v>
      </c>
      <c r="H138" s="5">
        <v>2</v>
      </c>
      <c r="I138" s="5" t="s">
        <v>15</v>
      </c>
      <c r="J138" s="5" t="s">
        <v>191</v>
      </c>
      <c r="K138" s="5" t="s">
        <v>17</v>
      </c>
    </row>
    <row r="139" spans="1:11" x14ac:dyDescent="0.25">
      <c r="A139" s="1"/>
      <c r="B139" s="5">
        <v>131</v>
      </c>
      <c r="C139" s="5">
        <v>174.34</v>
      </c>
      <c r="D139" s="5">
        <v>97496408</v>
      </c>
      <c r="E139" s="2" t="s">
        <v>365</v>
      </c>
      <c r="F139" s="2" t="s">
        <v>366</v>
      </c>
      <c r="G139" s="2" t="s">
        <v>62</v>
      </c>
      <c r="H139" s="5">
        <v>2</v>
      </c>
      <c r="I139" s="5" t="s">
        <v>367</v>
      </c>
      <c r="J139" s="5" t="s">
        <v>368</v>
      </c>
      <c r="K139" s="5" t="s">
        <v>17</v>
      </c>
    </row>
    <row r="140" spans="1:11" ht="30" x14ac:dyDescent="0.25">
      <c r="A140" s="1"/>
      <c r="B140" s="5">
        <v>132</v>
      </c>
      <c r="C140" s="5">
        <v>174.42</v>
      </c>
      <c r="D140" s="5">
        <v>97496892</v>
      </c>
      <c r="E140" s="2" t="s">
        <v>369</v>
      </c>
      <c r="F140" s="2" t="s">
        <v>370</v>
      </c>
      <c r="G140" s="2" t="s">
        <v>371</v>
      </c>
      <c r="H140" s="5">
        <v>2</v>
      </c>
      <c r="I140" s="5" t="s">
        <v>70</v>
      </c>
      <c r="J140" s="5" t="s">
        <v>71</v>
      </c>
      <c r="K140" s="5" t="s">
        <v>17</v>
      </c>
    </row>
    <row r="141" spans="1:11" x14ac:dyDescent="0.25">
      <c r="A141" s="1"/>
      <c r="B141" s="5">
        <v>133</v>
      </c>
      <c r="C141" s="5">
        <v>176.36</v>
      </c>
      <c r="D141" s="5">
        <v>97495653</v>
      </c>
      <c r="E141" s="2" t="s">
        <v>372</v>
      </c>
      <c r="F141" s="2" t="s">
        <v>218</v>
      </c>
      <c r="G141" s="2" t="s">
        <v>20</v>
      </c>
      <c r="H141" s="5">
        <v>2</v>
      </c>
      <c r="I141" s="5" t="s">
        <v>39</v>
      </c>
      <c r="J141" s="5" t="s">
        <v>63</v>
      </c>
      <c r="K141" s="5" t="s">
        <v>17</v>
      </c>
    </row>
    <row r="142" spans="1:11" x14ac:dyDescent="0.25">
      <c r="A142" s="1"/>
      <c r="B142" s="5">
        <v>134</v>
      </c>
      <c r="C142" s="5">
        <v>176.38</v>
      </c>
      <c r="D142" s="5">
        <v>97495443</v>
      </c>
      <c r="E142" s="2" t="s">
        <v>373</v>
      </c>
      <c r="F142" s="2" t="s">
        <v>374</v>
      </c>
      <c r="G142" s="2" t="s">
        <v>375</v>
      </c>
      <c r="H142" s="5">
        <v>3</v>
      </c>
      <c r="I142" s="5" t="s">
        <v>70</v>
      </c>
      <c r="J142" s="5" t="s">
        <v>117</v>
      </c>
      <c r="K142" s="5" t="s">
        <v>17</v>
      </c>
    </row>
    <row r="143" spans="1:11" x14ac:dyDescent="0.25">
      <c r="A143" s="1"/>
      <c r="B143" s="5">
        <v>135</v>
      </c>
      <c r="C143" s="5">
        <v>181.3</v>
      </c>
      <c r="D143" s="5">
        <v>97495999</v>
      </c>
      <c r="E143" s="2" t="s">
        <v>376</v>
      </c>
      <c r="F143" s="2" t="s">
        <v>81</v>
      </c>
      <c r="G143" s="2" t="s">
        <v>74</v>
      </c>
      <c r="H143" s="5">
        <v>3</v>
      </c>
      <c r="I143" s="5" t="s">
        <v>39</v>
      </c>
      <c r="J143" s="5" t="s">
        <v>63</v>
      </c>
      <c r="K143" s="5" t="s">
        <v>17</v>
      </c>
    </row>
    <row r="144" spans="1:11" x14ac:dyDescent="0.25">
      <c r="A144" s="1"/>
      <c r="B144" s="5">
        <v>136</v>
      </c>
      <c r="C144" s="5">
        <v>183.04</v>
      </c>
      <c r="D144" s="5">
        <v>2492407</v>
      </c>
      <c r="E144" s="2" t="s">
        <v>377</v>
      </c>
      <c r="F144" s="2" t="s">
        <v>378</v>
      </c>
      <c r="G144" s="2" t="s">
        <v>379</v>
      </c>
      <c r="H144" s="5">
        <v>3</v>
      </c>
      <c r="I144" s="5" t="s">
        <v>21</v>
      </c>
      <c r="J144" s="5" t="s">
        <v>52</v>
      </c>
      <c r="K144" s="5" t="s">
        <v>17</v>
      </c>
    </row>
    <row r="145" spans="1:11" x14ac:dyDescent="0.25">
      <c r="A145" s="1"/>
      <c r="B145" s="5">
        <v>137</v>
      </c>
      <c r="C145" s="5">
        <v>184.53</v>
      </c>
      <c r="D145" s="5">
        <v>97495137</v>
      </c>
      <c r="E145" s="2" t="s">
        <v>380</v>
      </c>
      <c r="F145" s="2" t="s">
        <v>381</v>
      </c>
      <c r="G145" s="2" t="s">
        <v>382</v>
      </c>
      <c r="H145" s="5">
        <v>2</v>
      </c>
      <c r="I145" s="5" t="s">
        <v>98</v>
      </c>
      <c r="J145" s="5" t="s">
        <v>99</v>
      </c>
      <c r="K145" s="5" t="s">
        <v>17</v>
      </c>
    </row>
    <row r="146" spans="1:11" x14ac:dyDescent="0.25">
      <c r="A146" s="1"/>
      <c r="B146" s="5">
        <v>138</v>
      </c>
      <c r="C146" s="5">
        <v>185.35</v>
      </c>
      <c r="D146" s="5">
        <v>97496946</v>
      </c>
      <c r="E146" s="2" t="s">
        <v>115</v>
      </c>
      <c r="F146" s="2" t="s">
        <v>116</v>
      </c>
      <c r="G146" s="2" t="s">
        <v>66</v>
      </c>
      <c r="H146" s="5">
        <v>3</v>
      </c>
      <c r="I146" s="5" t="s">
        <v>70</v>
      </c>
      <c r="J146" s="5" t="s">
        <v>117</v>
      </c>
      <c r="K146" s="5" t="s">
        <v>17</v>
      </c>
    </row>
    <row r="147" spans="1:11" x14ac:dyDescent="0.25">
      <c r="A147" s="1"/>
      <c r="B147" s="5">
        <v>139</v>
      </c>
      <c r="C147" s="5">
        <v>185.41</v>
      </c>
      <c r="D147" s="5">
        <v>97496406</v>
      </c>
      <c r="E147" s="2" t="s">
        <v>383</v>
      </c>
      <c r="F147" s="2" t="s">
        <v>384</v>
      </c>
      <c r="G147" s="2" t="s">
        <v>89</v>
      </c>
      <c r="H147" s="5">
        <v>3</v>
      </c>
      <c r="I147" s="5" t="s">
        <v>220</v>
      </c>
      <c r="J147" s="5" t="s">
        <v>385</v>
      </c>
      <c r="K147" s="5" t="s">
        <v>17</v>
      </c>
    </row>
    <row r="148" spans="1:11" ht="30" x14ac:dyDescent="0.25">
      <c r="A148" s="1"/>
      <c r="B148" s="5">
        <v>140</v>
      </c>
      <c r="C148" s="5">
        <v>185.85</v>
      </c>
      <c r="D148" s="5">
        <v>97498503</v>
      </c>
      <c r="E148" s="2" t="s">
        <v>386</v>
      </c>
      <c r="F148" s="2" t="s">
        <v>387</v>
      </c>
      <c r="G148" s="2" t="s">
        <v>388</v>
      </c>
      <c r="H148" s="5">
        <v>2</v>
      </c>
      <c r="I148" s="5" t="s">
        <v>39</v>
      </c>
      <c r="J148" s="5" t="s">
        <v>320</v>
      </c>
      <c r="K148" s="5" t="s">
        <v>17</v>
      </c>
    </row>
    <row r="149" spans="1:11" ht="30" x14ac:dyDescent="0.25">
      <c r="A149" s="1"/>
      <c r="B149" s="5">
        <v>141</v>
      </c>
      <c r="C149" s="5">
        <v>187.02</v>
      </c>
      <c r="D149" s="5">
        <v>97495130</v>
      </c>
      <c r="E149" s="2" t="s">
        <v>389</v>
      </c>
      <c r="F149" s="2" t="s">
        <v>390</v>
      </c>
      <c r="G149" s="2" t="s">
        <v>82</v>
      </c>
      <c r="H149" s="5">
        <v>3</v>
      </c>
      <c r="I149" s="5" t="s">
        <v>98</v>
      </c>
      <c r="J149" s="5" t="s">
        <v>99</v>
      </c>
      <c r="K149" s="5" t="s">
        <v>17</v>
      </c>
    </row>
    <row r="150" spans="1:11" x14ac:dyDescent="0.25">
      <c r="A150" s="1"/>
      <c r="B150" s="5">
        <v>142</v>
      </c>
      <c r="C150" s="5">
        <v>188.32</v>
      </c>
      <c r="D150" s="5">
        <v>97495723</v>
      </c>
      <c r="E150" s="2" t="s">
        <v>318</v>
      </c>
      <c r="F150" s="2" t="s">
        <v>150</v>
      </c>
      <c r="G150" s="2" t="s">
        <v>82</v>
      </c>
      <c r="H150" s="5">
        <v>2</v>
      </c>
      <c r="I150" s="5" t="s">
        <v>70</v>
      </c>
      <c r="J150" s="5" t="s">
        <v>391</v>
      </c>
      <c r="K150" s="5" t="s">
        <v>17</v>
      </c>
    </row>
    <row r="151" spans="1:11" x14ac:dyDescent="0.25">
      <c r="A151" s="1"/>
      <c r="B151" s="5">
        <v>143</v>
      </c>
      <c r="C151" s="5">
        <v>188.52</v>
      </c>
      <c r="D151" s="5">
        <v>97495402</v>
      </c>
      <c r="E151" s="2" t="s">
        <v>392</v>
      </c>
      <c r="F151" s="2" t="s">
        <v>393</v>
      </c>
      <c r="G151" s="2" t="s">
        <v>25</v>
      </c>
      <c r="H151" s="5">
        <v>3</v>
      </c>
      <c r="I151" s="5" t="s">
        <v>15</v>
      </c>
      <c r="J151" s="5" t="s">
        <v>59</v>
      </c>
      <c r="K151" s="5" t="s">
        <v>17</v>
      </c>
    </row>
    <row r="152" spans="1:11" x14ac:dyDescent="0.25">
      <c r="A152" s="1"/>
      <c r="B152" s="5">
        <v>144</v>
      </c>
      <c r="C152" s="5">
        <v>189.01</v>
      </c>
      <c r="D152" s="5">
        <v>97495135</v>
      </c>
      <c r="E152" s="2" t="s">
        <v>394</v>
      </c>
      <c r="F152" s="2" t="s">
        <v>395</v>
      </c>
      <c r="G152" s="2" t="s">
        <v>82</v>
      </c>
      <c r="H152" s="5">
        <v>2</v>
      </c>
      <c r="I152" s="5" t="s">
        <v>98</v>
      </c>
      <c r="J152" s="5" t="s">
        <v>99</v>
      </c>
      <c r="K152" s="5" t="s">
        <v>17</v>
      </c>
    </row>
    <row r="153" spans="1:11" x14ac:dyDescent="0.25">
      <c r="A153" s="1"/>
      <c r="B153" s="5">
        <v>145</v>
      </c>
      <c r="C153" s="5">
        <v>190.1</v>
      </c>
      <c r="D153" s="5">
        <v>97496299</v>
      </c>
      <c r="E153" s="2" t="s">
        <v>261</v>
      </c>
      <c r="F153" s="2" t="s">
        <v>150</v>
      </c>
      <c r="G153" s="2" t="s">
        <v>279</v>
      </c>
      <c r="H153" s="5">
        <v>3</v>
      </c>
      <c r="I153" s="5" t="s">
        <v>132</v>
      </c>
      <c r="J153" s="5" t="s">
        <v>396</v>
      </c>
      <c r="K153" s="5" t="s">
        <v>17</v>
      </c>
    </row>
    <row r="154" spans="1:11" x14ac:dyDescent="0.25">
      <c r="A154" s="1"/>
      <c r="B154" s="5">
        <v>146</v>
      </c>
      <c r="C154" s="5">
        <v>190.78</v>
      </c>
      <c r="D154" s="5">
        <v>97495911</v>
      </c>
      <c r="E154" s="2" t="s">
        <v>397</v>
      </c>
      <c r="F154" s="2" t="s">
        <v>398</v>
      </c>
      <c r="G154" s="2" t="s">
        <v>399</v>
      </c>
      <c r="H154" s="5">
        <v>2</v>
      </c>
      <c r="I154" s="5" t="s">
        <v>15</v>
      </c>
      <c r="J154" s="5" t="s">
        <v>340</v>
      </c>
      <c r="K154" s="5" t="s">
        <v>17</v>
      </c>
    </row>
    <row r="155" spans="1:11" x14ac:dyDescent="0.25">
      <c r="A155" s="1"/>
      <c r="B155" s="5">
        <v>147</v>
      </c>
      <c r="C155" s="5">
        <v>192.62</v>
      </c>
      <c r="D155" s="5">
        <v>97495183</v>
      </c>
      <c r="E155" s="2" t="s">
        <v>400</v>
      </c>
      <c r="F155" s="2" t="s">
        <v>401</v>
      </c>
      <c r="G155" s="2" t="s">
        <v>131</v>
      </c>
      <c r="H155" s="5">
        <v>3</v>
      </c>
      <c r="I155" s="5" t="s">
        <v>39</v>
      </c>
      <c r="J155" s="5" t="s">
        <v>75</v>
      </c>
      <c r="K155" s="5" t="s">
        <v>17</v>
      </c>
    </row>
    <row r="156" spans="1:11" x14ac:dyDescent="0.25">
      <c r="A156" s="1"/>
      <c r="B156" s="5">
        <v>148</v>
      </c>
      <c r="C156" s="5">
        <v>195.01</v>
      </c>
      <c r="D156" s="5">
        <v>97494641</v>
      </c>
      <c r="E156" s="2" t="s">
        <v>402</v>
      </c>
      <c r="F156" s="2" t="s">
        <v>403</v>
      </c>
      <c r="G156" s="2" t="s">
        <v>211</v>
      </c>
      <c r="H156" s="5">
        <v>3</v>
      </c>
      <c r="I156" s="5" t="s">
        <v>15</v>
      </c>
      <c r="J156" s="5" t="s">
        <v>59</v>
      </c>
      <c r="K156" s="5" t="s">
        <v>17</v>
      </c>
    </row>
    <row r="157" spans="1:11" x14ac:dyDescent="0.25">
      <c r="A157" s="1"/>
      <c r="B157" s="5">
        <v>149</v>
      </c>
      <c r="C157" s="5">
        <v>197</v>
      </c>
      <c r="D157" s="5">
        <v>97497686</v>
      </c>
      <c r="E157" s="2" t="s">
        <v>404</v>
      </c>
      <c r="F157" s="2" t="s">
        <v>60</v>
      </c>
      <c r="G157" s="2" t="s">
        <v>125</v>
      </c>
      <c r="H157" s="5">
        <v>3</v>
      </c>
      <c r="I157" s="5" t="s">
        <v>15</v>
      </c>
      <c r="J157" s="5" t="s">
        <v>179</v>
      </c>
      <c r="K157" s="5" t="s">
        <v>17</v>
      </c>
    </row>
    <row r="158" spans="1:11" x14ac:dyDescent="0.25">
      <c r="A158" s="1"/>
      <c r="B158" s="5">
        <v>150</v>
      </c>
      <c r="C158" s="5">
        <v>197.34</v>
      </c>
      <c r="D158" s="5">
        <v>97498658</v>
      </c>
      <c r="E158" s="2" t="s">
        <v>405</v>
      </c>
      <c r="F158" s="2" t="s">
        <v>406</v>
      </c>
      <c r="G158" s="2" t="s">
        <v>184</v>
      </c>
      <c r="H158" s="5">
        <v>3</v>
      </c>
      <c r="I158" s="5" t="s">
        <v>39</v>
      </c>
      <c r="J158" s="5" t="s">
        <v>234</v>
      </c>
      <c r="K158" s="5" t="s">
        <v>17</v>
      </c>
    </row>
    <row r="159" spans="1:11" x14ac:dyDescent="0.25">
      <c r="A159" s="1"/>
      <c r="B159" s="5">
        <v>151</v>
      </c>
      <c r="C159" s="5">
        <v>197.85</v>
      </c>
      <c r="D159" s="5">
        <v>97495615</v>
      </c>
      <c r="E159" s="2" t="s">
        <v>407</v>
      </c>
      <c r="F159" s="2" t="s">
        <v>408</v>
      </c>
      <c r="G159" s="2" t="s">
        <v>69</v>
      </c>
      <c r="H159" s="5">
        <v>2</v>
      </c>
      <c r="I159" s="5" t="s">
        <v>70</v>
      </c>
      <c r="J159" s="5" t="s">
        <v>71</v>
      </c>
      <c r="K159" s="5" t="s">
        <v>17</v>
      </c>
    </row>
    <row r="160" spans="1:11" x14ac:dyDescent="0.25">
      <c r="A160" s="1"/>
      <c r="B160" s="5">
        <v>152</v>
      </c>
      <c r="C160" s="5">
        <v>200.94</v>
      </c>
      <c r="D160" s="5">
        <v>97496022</v>
      </c>
      <c r="E160" s="2" t="s">
        <v>73</v>
      </c>
      <c r="F160" s="2" t="s">
        <v>409</v>
      </c>
      <c r="G160" s="2" t="s">
        <v>410</v>
      </c>
      <c r="H160" s="5">
        <v>3</v>
      </c>
      <c r="I160" s="5" t="s">
        <v>132</v>
      </c>
      <c r="J160" s="5" t="s">
        <v>301</v>
      </c>
      <c r="K160" s="5" t="s">
        <v>17</v>
      </c>
    </row>
    <row r="161" spans="1:11" x14ac:dyDescent="0.25">
      <c r="A161" s="1"/>
      <c r="B161" s="5">
        <v>153</v>
      </c>
      <c r="C161" s="5">
        <v>201.95</v>
      </c>
      <c r="D161" s="5">
        <v>97495010</v>
      </c>
      <c r="E161" s="2" t="s">
        <v>411</v>
      </c>
      <c r="F161" s="2" t="s">
        <v>412</v>
      </c>
      <c r="G161" s="2" t="s">
        <v>413</v>
      </c>
      <c r="H161" s="5">
        <v>2</v>
      </c>
      <c r="I161" s="5" t="s">
        <v>15</v>
      </c>
      <c r="J161" s="5" t="s">
        <v>175</v>
      </c>
      <c r="K161" s="5" t="s">
        <v>17</v>
      </c>
    </row>
    <row r="162" spans="1:11" x14ac:dyDescent="0.25">
      <c r="A162" s="1"/>
      <c r="B162" s="5">
        <v>154</v>
      </c>
      <c r="C162" s="5">
        <v>202.18</v>
      </c>
      <c r="D162" s="5">
        <v>97495774</v>
      </c>
      <c r="E162" s="2" t="s">
        <v>414</v>
      </c>
      <c r="F162" s="2" t="s">
        <v>415</v>
      </c>
      <c r="G162" s="2" t="s">
        <v>279</v>
      </c>
      <c r="H162" s="5">
        <v>3</v>
      </c>
      <c r="I162" s="5" t="s">
        <v>39</v>
      </c>
      <c r="J162" s="5" t="s">
        <v>63</v>
      </c>
      <c r="K162" s="5" t="s">
        <v>17</v>
      </c>
    </row>
    <row r="163" spans="1:11" x14ac:dyDescent="0.25">
      <c r="A163" s="1"/>
      <c r="B163" s="5">
        <v>155</v>
      </c>
      <c r="C163" s="5">
        <v>203.42</v>
      </c>
      <c r="D163" s="5">
        <v>97495570</v>
      </c>
      <c r="E163" s="2" t="s">
        <v>416</v>
      </c>
      <c r="F163" s="2" t="s">
        <v>417</v>
      </c>
      <c r="G163" s="2" t="s">
        <v>205</v>
      </c>
      <c r="H163" s="5">
        <v>3</v>
      </c>
      <c r="I163" s="5" t="s">
        <v>21</v>
      </c>
      <c r="J163" s="5" t="s">
        <v>418</v>
      </c>
      <c r="K163" s="5" t="s">
        <v>17</v>
      </c>
    </row>
    <row r="164" spans="1:11" x14ac:dyDescent="0.25">
      <c r="A164" s="1"/>
      <c r="B164" s="5">
        <v>156</v>
      </c>
      <c r="C164" s="5">
        <v>203.74</v>
      </c>
      <c r="D164" s="5">
        <v>97496226</v>
      </c>
      <c r="E164" s="2" t="s">
        <v>419</v>
      </c>
      <c r="F164" s="2" t="s">
        <v>231</v>
      </c>
      <c r="G164" s="2" t="s">
        <v>129</v>
      </c>
      <c r="H164" s="5">
        <v>2</v>
      </c>
      <c r="I164" s="5" t="s">
        <v>21</v>
      </c>
      <c r="J164" s="5" t="s">
        <v>418</v>
      </c>
      <c r="K164" s="5" t="s">
        <v>17</v>
      </c>
    </row>
    <row r="165" spans="1:11" x14ac:dyDescent="0.25">
      <c r="A165" s="1"/>
      <c r="B165" s="5">
        <v>157</v>
      </c>
      <c r="C165" s="5">
        <v>205.58</v>
      </c>
      <c r="D165" s="5">
        <v>97495551</v>
      </c>
      <c r="E165" s="2" t="s">
        <v>420</v>
      </c>
      <c r="F165" s="2" t="s">
        <v>421</v>
      </c>
      <c r="G165" s="2" t="s">
        <v>422</v>
      </c>
      <c r="H165" s="5">
        <v>3</v>
      </c>
      <c r="I165" s="5" t="s">
        <v>21</v>
      </c>
      <c r="J165" s="5" t="s">
        <v>423</v>
      </c>
      <c r="K165" s="5" t="s">
        <v>17</v>
      </c>
    </row>
    <row r="166" spans="1:11" x14ac:dyDescent="0.25">
      <c r="A166" s="1"/>
      <c r="B166" s="5">
        <v>158</v>
      </c>
      <c r="C166" s="5">
        <v>206.52</v>
      </c>
      <c r="D166" s="5">
        <v>97496248</v>
      </c>
      <c r="E166" s="2" t="s">
        <v>150</v>
      </c>
      <c r="F166" s="2" t="s">
        <v>424</v>
      </c>
      <c r="G166" s="2" t="s">
        <v>131</v>
      </c>
      <c r="H166" s="5">
        <v>3</v>
      </c>
      <c r="I166" s="5" t="s">
        <v>132</v>
      </c>
      <c r="J166" s="5" t="s">
        <v>133</v>
      </c>
      <c r="K166" s="5" t="s">
        <v>17</v>
      </c>
    </row>
    <row r="167" spans="1:11" x14ac:dyDescent="0.25">
      <c r="A167" s="1"/>
      <c r="B167" s="5">
        <v>159</v>
      </c>
      <c r="C167" s="5">
        <v>206.58</v>
      </c>
      <c r="D167" s="5">
        <v>97495007</v>
      </c>
      <c r="E167" s="2" t="s">
        <v>425</v>
      </c>
      <c r="F167" s="2" t="s">
        <v>426</v>
      </c>
      <c r="G167" s="2" t="s">
        <v>25</v>
      </c>
      <c r="H167" s="5">
        <v>2</v>
      </c>
      <c r="I167" s="5" t="s">
        <v>15</v>
      </c>
      <c r="J167" s="5" t="s">
        <v>175</v>
      </c>
      <c r="K167" s="5" t="s">
        <v>17</v>
      </c>
    </row>
    <row r="168" spans="1:11" x14ac:dyDescent="0.25">
      <c r="A168" s="1"/>
      <c r="B168" s="5">
        <v>160</v>
      </c>
      <c r="C168" s="5">
        <v>208.7</v>
      </c>
      <c r="D168" s="5">
        <v>2492404</v>
      </c>
      <c r="E168" s="2" t="s">
        <v>427</v>
      </c>
      <c r="F168" s="2" t="s">
        <v>428</v>
      </c>
      <c r="G168" s="2" t="s">
        <v>429</v>
      </c>
      <c r="H168" s="5">
        <v>3</v>
      </c>
      <c r="I168" s="5" t="s">
        <v>21</v>
      </c>
      <c r="J168" s="5" t="s">
        <v>52</v>
      </c>
      <c r="K168" s="5" t="s">
        <v>17</v>
      </c>
    </row>
    <row r="169" spans="1:11" x14ac:dyDescent="0.25">
      <c r="A169" s="1"/>
      <c r="B169" s="5">
        <v>161</v>
      </c>
      <c r="C169" s="5">
        <v>210.59</v>
      </c>
      <c r="D169" s="5">
        <v>97497400</v>
      </c>
      <c r="E169" s="2" t="s">
        <v>430</v>
      </c>
      <c r="F169" s="2" t="s">
        <v>431</v>
      </c>
      <c r="G169" s="2" t="s">
        <v>131</v>
      </c>
      <c r="H169" s="5">
        <v>2</v>
      </c>
      <c r="I169" s="5" t="s">
        <v>39</v>
      </c>
      <c r="J169" s="5" t="s">
        <v>40</v>
      </c>
      <c r="K169" s="5" t="s">
        <v>17</v>
      </c>
    </row>
    <row r="170" spans="1:11" x14ac:dyDescent="0.25">
      <c r="A170" s="1" t="s">
        <v>432</v>
      </c>
      <c r="B170" s="5">
        <v>162</v>
      </c>
      <c r="C170" s="5">
        <v>211.81</v>
      </c>
      <c r="D170" s="5">
        <v>496298</v>
      </c>
      <c r="E170" s="2" t="s">
        <v>433</v>
      </c>
      <c r="F170" s="2" t="s">
        <v>150</v>
      </c>
      <c r="G170" s="2" t="s">
        <v>434</v>
      </c>
      <c r="H170" s="5">
        <v>2</v>
      </c>
      <c r="I170" s="5"/>
      <c r="J170" s="5"/>
      <c r="K170" s="5"/>
    </row>
    <row r="171" spans="1:11" x14ac:dyDescent="0.25">
      <c r="A171" s="1"/>
      <c r="B171" s="5">
        <v>163</v>
      </c>
      <c r="C171" s="5">
        <v>212.7</v>
      </c>
      <c r="D171" s="5">
        <v>97496711</v>
      </c>
      <c r="E171" s="2" t="s">
        <v>435</v>
      </c>
      <c r="F171" s="2" t="s">
        <v>278</v>
      </c>
      <c r="G171" s="2" t="s">
        <v>32</v>
      </c>
      <c r="H171" s="5">
        <v>3</v>
      </c>
      <c r="I171" s="5" t="s">
        <v>39</v>
      </c>
      <c r="J171" s="5" t="s">
        <v>63</v>
      </c>
      <c r="K171" s="5" t="s">
        <v>17</v>
      </c>
    </row>
    <row r="172" spans="1:11" x14ac:dyDescent="0.25">
      <c r="A172" s="1"/>
      <c r="B172" s="5">
        <v>164</v>
      </c>
      <c r="C172" s="5">
        <v>215.5</v>
      </c>
      <c r="D172" s="5">
        <v>97498151</v>
      </c>
      <c r="E172" s="2" t="s">
        <v>436</v>
      </c>
      <c r="F172" s="2" t="s">
        <v>437</v>
      </c>
      <c r="G172" s="2" t="s">
        <v>438</v>
      </c>
      <c r="H172" s="5">
        <v>2</v>
      </c>
      <c r="I172" s="5" t="s">
        <v>21</v>
      </c>
      <c r="J172" s="5" t="s">
        <v>418</v>
      </c>
      <c r="K172" s="5" t="s">
        <v>17</v>
      </c>
    </row>
    <row r="173" spans="1:11" x14ac:dyDescent="0.25">
      <c r="A173" s="1"/>
      <c r="B173" s="5">
        <v>165</v>
      </c>
      <c r="C173" s="5">
        <v>218.04</v>
      </c>
      <c r="D173" s="5">
        <v>97497091</v>
      </c>
      <c r="E173" s="2" t="s">
        <v>439</v>
      </c>
      <c r="F173" s="2" t="s">
        <v>435</v>
      </c>
      <c r="G173" s="2" t="s">
        <v>74</v>
      </c>
      <c r="H173" s="5">
        <v>2</v>
      </c>
      <c r="I173" s="5" t="s">
        <v>440</v>
      </c>
      <c r="J173" s="5" t="s">
        <v>441</v>
      </c>
      <c r="K173" s="5" t="s">
        <v>17</v>
      </c>
    </row>
    <row r="174" spans="1:11" x14ac:dyDescent="0.25">
      <c r="A174" s="1"/>
      <c r="B174" s="5">
        <v>166</v>
      </c>
      <c r="C174" s="5">
        <v>219.8</v>
      </c>
      <c r="D174" s="5">
        <v>97497825</v>
      </c>
      <c r="E174" s="2" t="s">
        <v>442</v>
      </c>
      <c r="F174" s="2" t="s">
        <v>150</v>
      </c>
      <c r="G174" s="2" t="s">
        <v>443</v>
      </c>
      <c r="H174" s="5">
        <v>3</v>
      </c>
      <c r="I174" s="5" t="s">
        <v>15</v>
      </c>
      <c r="J174" s="5" t="s">
        <v>59</v>
      </c>
      <c r="K174" s="5" t="s">
        <v>17</v>
      </c>
    </row>
    <row r="175" spans="1:11" x14ac:dyDescent="0.25">
      <c r="A175" s="1"/>
      <c r="B175" s="5">
        <v>167</v>
      </c>
      <c r="C175" s="5">
        <v>219.89</v>
      </c>
      <c r="D175" s="5">
        <v>97495396</v>
      </c>
      <c r="E175" s="2" t="s">
        <v>444</v>
      </c>
      <c r="F175" s="2" t="s">
        <v>445</v>
      </c>
      <c r="G175" s="2" t="s">
        <v>323</v>
      </c>
      <c r="H175" s="5">
        <v>3</v>
      </c>
      <c r="I175" s="5" t="s">
        <v>15</v>
      </c>
      <c r="J175" s="5" t="s">
        <v>106</v>
      </c>
      <c r="K175" s="5" t="s">
        <v>17</v>
      </c>
    </row>
    <row r="176" spans="1:11" x14ac:dyDescent="0.25">
      <c r="A176" s="1"/>
      <c r="B176" s="5">
        <v>168</v>
      </c>
      <c r="C176" s="5">
        <v>223.81</v>
      </c>
      <c r="D176" s="5">
        <v>97496491</v>
      </c>
      <c r="E176" s="2" t="s">
        <v>446</v>
      </c>
      <c r="F176" s="2" t="s">
        <v>447</v>
      </c>
      <c r="G176" s="2" t="s">
        <v>74</v>
      </c>
      <c r="H176" s="5">
        <v>2</v>
      </c>
      <c r="I176" s="5" t="s">
        <v>367</v>
      </c>
      <c r="J176" s="5" t="s">
        <v>368</v>
      </c>
      <c r="K176" s="5" t="s">
        <v>17</v>
      </c>
    </row>
    <row r="177" spans="1:11" x14ac:dyDescent="0.25">
      <c r="A177" s="1"/>
      <c r="B177" s="5">
        <v>169</v>
      </c>
      <c r="C177" s="5">
        <v>224</v>
      </c>
      <c r="D177" s="5">
        <v>97498646</v>
      </c>
      <c r="E177" s="2" t="s">
        <v>448</v>
      </c>
      <c r="F177" s="2" t="s">
        <v>449</v>
      </c>
      <c r="G177" s="2" t="s">
        <v>450</v>
      </c>
      <c r="H177" s="5">
        <v>3</v>
      </c>
      <c r="I177" s="5" t="s">
        <v>70</v>
      </c>
      <c r="J177" s="5" t="s">
        <v>391</v>
      </c>
      <c r="K177" s="5" t="s">
        <v>17</v>
      </c>
    </row>
    <row r="178" spans="1:11" x14ac:dyDescent="0.25">
      <c r="A178" s="1"/>
      <c r="B178" s="5">
        <v>170</v>
      </c>
      <c r="C178" s="5">
        <v>224.26</v>
      </c>
      <c r="D178" s="5">
        <v>97495242</v>
      </c>
      <c r="E178" s="2" t="s">
        <v>451</v>
      </c>
      <c r="F178" s="2" t="s">
        <v>452</v>
      </c>
      <c r="G178" s="2" t="s">
        <v>453</v>
      </c>
      <c r="H178" s="5">
        <v>3</v>
      </c>
      <c r="I178" s="5" t="s">
        <v>39</v>
      </c>
      <c r="J178" s="5" t="s">
        <v>320</v>
      </c>
      <c r="K178" s="5" t="s">
        <v>17</v>
      </c>
    </row>
    <row r="179" spans="1:11" x14ac:dyDescent="0.25">
      <c r="A179" s="1"/>
      <c r="B179" s="5">
        <v>171</v>
      </c>
      <c r="C179" s="5">
        <v>224.46</v>
      </c>
      <c r="D179" s="5">
        <v>97495927</v>
      </c>
      <c r="E179" s="2" t="s">
        <v>454</v>
      </c>
      <c r="F179" s="2" t="s">
        <v>455</v>
      </c>
      <c r="G179" s="2" t="s">
        <v>82</v>
      </c>
      <c r="H179" s="5">
        <v>3</v>
      </c>
      <c r="I179" s="5" t="s">
        <v>39</v>
      </c>
      <c r="J179" s="5" t="s">
        <v>79</v>
      </c>
      <c r="K179" s="5" t="s">
        <v>17</v>
      </c>
    </row>
    <row r="180" spans="1:11" x14ac:dyDescent="0.25">
      <c r="A180" s="1"/>
      <c r="B180" s="5">
        <v>172</v>
      </c>
      <c r="C180" s="5">
        <v>224.62</v>
      </c>
      <c r="D180" s="5">
        <v>97495722</v>
      </c>
      <c r="E180" s="2" t="s">
        <v>456</v>
      </c>
      <c r="F180" s="2" t="s">
        <v>457</v>
      </c>
      <c r="G180" s="2" t="s">
        <v>458</v>
      </c>
      <c r="H180" s="5">
        <v>2</v>
      </c>
      <c r="I180" s="5" t="s">
        <v>70</v>
      </c>
      <c r="J180" s="5" t="s">
        <v>391</v>
      </c>
      <c r="K180" s="5" t="s">
        <v>17</v>
      </c>
    </row>
    <row r="181" spans="1:11" x14ac:dyDescent="0.25">
      <c r="A181" s="1" t="s">
        <v>432</v>
      </c>
      <c r="B181" s="5">
        <v>173</v>
      </c>
      <c r="C181" s="5">
        <v>229.66</v>
      </c>
      <c r="D181" s="5">
        <v>97496083</v>
      </c>
      <c r="E181" s="2" t="s">
        <v>459</v>
      </c>
      <c r="F181" s="2" t="s">
        <v>460</v>
      </c>
      <c r="G181" s="2" t="s">
        <v>461</v>
      </c>
      <c r="H181" s="5">
        <v>2</v>
      </c>
      <c r="I181" s="5"/>
      <c r="J181" s="5"/>
      <c r="K181" s="5"/>
    </row>
    <row r="182" spans="1:11" x14ac:dyDescent="0.25">
      <c r="A182" s="1"/>
      <c r="B182" s="5">
        <v>174</v>
      </c>
      <c r="C182" s="5">
        <v>235.46</v>
      </c>
      <c r="D182" s="5">
        <v>97495561</v>
      </c>
      <c r="E182" s="2" t="s">
        <v>462</v>
      </c>
      <c r="F182" s="2" t="s">
        <v>145</v>
      </c>
      <c r="G182" s="2" t="s">
        <v>82</v>
      </c>
      <c r="H182" s="5">
        <v>3</v>
      </c>
      <c r="I182" s="5" t="s">
        <v>21</v>
      </c>
      <c r="J182" s="5" t="s">
        <v>463</v>
      </c>
      <c r="K182" s="5" t="s">
        <v>17</v>
      </c>
    </row>
    <row r="183" spans="1:11" x14ac:dyDescent="0.25">
      <c r="A183" s="1" t="s">
        <v>432</v>
      </c>
      <c r="B183" s="5">
        <v>175</v>
      </c>
      <c r="C183" s="5">
        <v>238.06</v>
      </c>
      <c r="D183" s="5">
        <v>97494850</v>
      </c>
      <c r="E183" s="2" t="s">
        <v>464</v>
      </c>
      <c r="F183" s="2" t="s">
        <v>465</v>
      </c>
      <c r="G183" s="2" t="s">
        <v>323</v>
      </c>
      <c r="H183" s="5">
        <v>2</v>
      </c>
      <c r="I183" s="5"/>
      <c r="J183" s="5"/>
      <c r="K183" s="5"/>
    </row>
    <row r="184" spans="1:11" x14ac:dyDescent="0.25">
      <c r="A184" s="1"/>
      <c r="B184" s="5">
        <v>176</v>
      </c>
      <c r="C184" s="5">
        <v>239.96</v>
      </c>
      <c r="D184" s="5">
        <v>97496220</v>
      </c>
      <c r="E184" s="2" t="s">
        <v>415</v>
      </c>
      <c r="F184" s="2" t="s">
        <v>60</v>
      </c>
      <c r="G184" s="2" t="s">
        <v>151</v>
      </c>
      <c r="H184" s="5">
        <v>2</v>
      </c>
      <c r="I184" s="5" t="s">
        <v>21</v>
      </c>
      <c r="J184" s="5" t="s">
        <v>466</v>
      </c>
      <c r="K184" s="5" t="s">
        <v>17</v>
      </c>
    </row>
    <row r="185" spans="1:11" x14ac:dyDescent="0.25">
      <c r="A185" s="1"/>
      <c r="B185" s="5">
        <v>177</v>
      </c>
      <c r="C185" s="5">
        <v>240.06</v>
      </c>
      <c r="D185" s="5">
        <v>97497581</v>
      </c>
      <c r="E185" s="2" t="s">
        <v>278</v>
      </c>
      <c r="F185" s="2" t="s">
        <v>369</v>
      </c>
      <c r="G185" s="2" t="s">
        <v>190</v>
      </c>
      <c r="H185" s="5">
        <v>2</v>
      </c>
      <c r="I185" s="5" t="s">
        <v>15</v>
      </c>
      <c r="J185" s="5" t="s">
        <v>191</v>
      </c>
      <c r="K185" s="5" t="s">
        <v>17</v>
      </c>
    </row>
    <row r="186" spans="1:11" x14ac:dyDescent="0.25">
      <c r="A186" s="1"/>
      <c r="B186" s="5">
        <v>178</v>
      </c>
      <c r="C186" s="5">
        <v>243</v>
      </c>
      <c r="D186" s="5">
        <v>97495536</v>
      </c>
      <c r="E186" s="2" t="s">
        <v>467</v>
      </c>
      <c r="F186" s="2" t="s">
        <v>468</v>
      </c>
      <c r="G186" s="2" t="s">
        <v>342</v>
      </c>
      <c r="H186" s="5">
        <v>3</v>
      </c>
      <c r="I186" s="5" t="s">
        <v>21</v>
      </c>
      <c r="J186" s="5" t="s">
        <v>22</v>
      </c>
      <c r="K186" s="5" t="s">
        <v>17</v>
      </c>
    </row>
    <row r="187" spans="1:11" x14ac:dyDescent="0.25">
      <c r="A187" s="1"/>
      <c r="B187" s="5">
        <v>179</v>
      </c>
      <c r="C187" s="5">
        <v>246.96</v>
      </c>
      <c r="D187" s="5">
        <v>97495648</v>
      </c>
      <c r="E187" s="2" t="s">
        <v>469</v>
      </c>
      <c r="F187" s="2" t="s">
        <v>470</v>
      </c>
      <c r="G187" s="2" t="s">
        <v>187</v>
      </c>
      <c r="H187" s="5">
        <v>2</v>
      </c>
      <c r="I187" s="5" t="s">
        <v>39</v>
      </c>
      <c r="J187" s="5" t="s">
        <v>63</v>
      </c>
      <c r="K187" s="5" t="s">
        <v>17</v>
      </c>
    </row>
    <row r="188" spans="1:11" x14ac:dyDescent="0.25">
      <c r="A188" s="1" t="s">
        <v>432</v>
      </c>
      <c r="B188" s="5">
        <v>180</v>
      </c>
      <c r="C188" s="5">
        <v>250.59</v>
      </c>
      <c r="D188" s="5">
        <v>97494758</v>
      </c>
      <c r="E188" s="2" t="s">
        <v>471</v>
      </c>
      <c r="F188" s="2" t="s">
        <v>472</v>
      </c>
      <c r="G188" s="2" t="s">
        <v>473</v>
      </c>
      <c r="H188" s="5">
        <v>2</v>
      </c>
      <c r="I188" s="5"/>
      <c r="J188" s="5"/>
      <c r="K188" s="5"/>
    </row>
    <row r="189" spans="1:11" ht="30" x14ac:dyDescent="0.25">
      <c r="A189" s="1"/>
      <c r="B189" s="5">
        <v>181</v>
      </c>
      <c r="C189" s="5">
        <v>251</v>
      </c>
      <c r="D189" s="5">
        <v>97496245</v>
      </c>
      <c r="E189" s="2" t="s">
        <v>474</v>
      </c>
      <c r="F189" s="2" t="s">
        <v>231</v>
      </c>
      <c r="G189" s="2" t="s">
        <v>62</v>
      </c>
      <c r="H189" s="5">
        <v>2</v>
      </c>
      <c r="I189" s="5" t="s">
        <v>132</v>
      </c>
      <c r="J189" s="5" t="s">
        <v>133</v>
      </c>
      <c r="K189" s="5" t="s">
        <v>17</v>
      </c>
    </row>
    <row r="190" spans="1:11" x14ac:dyDescent="0.25">
      <c r="A190" s="1"/>
      <c r="B190" s="5">
        <v>182</v>
      </c>
      <c r="C190" s="5">
        <v>251.25</v>
      </c>
      <c r="D190" s="5">
        <v>97495374</v>
      </c>
      <c r="E190" s="2" t="s">
        <v>150</v>
      </c>
      <c r="F190" s="2" t="s">
        <v>475</v>
      </c>
      <c r="G190" s="2" t="s">
        <v>208</v>
      </c>
      <c r="H190" s="5">
        <v>3</v>
      </c>
      <c r="I190" s="5" t="s">
        <v>15</v>
      </c>
      <c r="J190" s="5" t="s">
        <v>212</v>
      </c>
      <c r="K190" s="5" t="s">
        <v>17</v>
      </c>
    </row>
    <row r="191" spans="1:11" x14ac:dyDescent="0.25">
      <c r="A191" s="1"/>
      <c r="B191" s="5">
        <v>183</v>
      </c>
      <c r="C191" s="5">
        <v>251.46</v>
      </c>
      <c r="D191" s="5">
        <v>97494712</v>
      </c>
      <c r="E191" s="2" t="s">
        <v>239</v>
      </c>
      <c r="F191" s="2" t="s">
        <v>476</v>
      </c>
      <c r="G191" s="2" t="s">
        <v>477</v>
      </c>
      <c r="H191" s="5">
        <v>2</v>
      </c>
      <c r="I191" s="5" t="s">
        <v>15</v>
      </c>
      <c r="J191" s="5" t="s">
        <v>44</v>
      </c>
      <c r="K191" s="5" t="s">
        <v>17</v>
      </c>
    </row>
    <row r="192" spans="1:11" x14ac:dyDescent="0.25">
      <c r="A192" s="1"/>
      <c r="B192" s="5">
        <v>184</v>
      </c>
      <c r="C192" s="5">
        <v>254.98</v>
      </c>
      <c r="D192" s="5">
        <v>97495773</v>
      </c>
      <c r="E192" s="2" t="s">
        <v>414</v>
      </c>
      <c r="F192" s="2" t="s">
        <v>415</v>
      </c>
      <c r="G192" s="2" t="s">
        <v>85</v>
      </c>
      <c r="H192" s="5">
        <v>2</v>
      </c>
      <c r="I192" s="5" t="s">
        <v>39</v>
      </c>
      <c r="J192" s="5" t="s">
        <v>63</v>
      </c>
      <c r="K192" s="5" t="s">
        <v>17</v>
      </c>
    </row>
    <row r="193" spans="1:11" ht="30" x14ac:dyDescent="0.25">
      <c r="A193" s="1"/>
      <c r="B193" s="5">
        <v>185</v>
      </c>
      <c r="C193" s="5">
        <v>255.04</v>
      </c>
      <c r="D193" s="5">
        <v>97496280</v>
      </c>
      <c r="E193" s="2" t="s">
        <v>478</v>
      </c>
      <c r="F193" s="2" t="s">
        <v>479</v>
      </c>
      <c r="G193" s="2" t="s">
        <v>82</v>
      </c>
      <c r="H193" s="5">
        <v>3</v>
      </c>
      <c r="I193" s="5" t="s">
        <v>132</v>
      </c>
      <c r="J193" s="5" t="s">
        <v>280</v>
      </c>
      <c r="K193" s="5" t="s">
        <v>17</v>
      </c>
    </row>
    <row r="194" spans="1:11" x14ac:dyDescent="0.25">
      <c r="A194" s="1" t="s">
        <v>432</v>
      </c>
      <c r="B194" s="5">
        <v>186</v>
      </c>
      <c r="C194" s="5">
        <v>255.32</v>
      </c>
      <c r="D194" s="5">
        <v>97494741</v>
      </c>
      <c r="E194" s="2" t="s">
        <v>480</v>
      </c>
      <c r="F194" s="2" t="s">
        <v>481</v>
      </c>
      <c r="G194" s="2" t="s">
        <v>482</v>
      </c>
      <c r="H194" s="5">
        <v>2</v>
      </c>
      <c r="I194" s="5"/>
      <c r="J194" s="5"/>
      <c r="K194" s="5"/>
    </row>
    <row r="195" spans="1:11" x14ac:dyDescent="0.25">
      <c r="A195" s="1"/>
      <c r="B195" s="5">
        <v>187</v>
      </c>
      <c r="C195" s="5">
        <v>255.59</v>
      </c>
      <c r="D195" s="5">
        <v>97498645</v>
      </c>
      <c r="E195" s="2" t="s">
        <v>448</v>
      </c>
      <c r="F195" s="2" t="s">
        <v>449</v>
      </c>
      <c r="G195" s="2" t="s">
        <v>483</v>
      </c>
      <c r="H195" s="5">
        <v>2</v>
      </c>
      <c r="I195" s="5" t="s">
        <v>70</v>
      </c>
      <c r="J195" s="5" t="s">
        <v>391</v>
      </c>
      <c r="K195" s="5" t="s">
        <v>17</v>
      </c>
    </row>
    <row r="196" spans="1:11" x14ac:dyDescent="0.25">
      <c r="A196" s="1"/>
      <c r="B196" s="5">
        <v>188</v>
      </c>
      <c r="C196" s="5">
        <v>259.76</v>
      </c>
      <c r="D196" s="5">
        <v>97494649</v>
      </c>
      <c r="E196" s="2" t="s">
        <v>484</v>
      </c>
      <c r="F196" s="2" t="s">
        <v>485</v>
      </c>
      <c r="G196" s="2" t="s">
        <v>211</v>
      </c>
      <c r="H196" s="5">
        <v>2</v>
      </c>
      <c r="I196" s="5" t="s">
        <v>15</v>
      </c>
      <c r="J196" s="5" t="s">
        <v>59</v>
      </c>
      <c r="K196" s="5" t="s">
        <v>17</v>
      </c>
    </row>
    <row r="197" spans="1:11" ht="30" x14ac:dyDescent="0.25">
      <c r="A197" s="1"/>
      <c r="B197" s="5">
        <v>189</v>
      </c>
      <c r="C197" s="5">
        <v>260.26</v>
      </c>
      <c r="D197" s="5">
        <v>97498504</v>
      </c>
      <c r="E197" s="2" t="s">
        <v>486</v>
      </c>
      <c r="F197" s="2" t="s">
        <v>487</v>
      </c>
      <c r="G197" s="2" t="s">
        <v>284</v>
      </c>
      <c r="H197" s="5">
        <v>3</v>
      </c>
      <c r="I197" s="5" t="s">
        <v>15</v>
      </c>
      <c r="J197" s="5" t="s">
        <v>44</v>
      </c>
      <c r="K197" s="5" t="s">
        <v>17</v>
      </c>
    </row>
    <row r="198" spans="1:11" x14ac:dyDescent="0.25">
      <c r="A198" s="1"/>
      <c r="B198" s="5">
        <v>190</v>
      </c>
      <c r="C198" s="5">
        <v>261.01</v>
      </c>
      <c r="D198" s="5">
        <v>97496782</v>
      </c>
      <c r="E198" s="2" t="s">
        <v>488</v>
      </c>
      <c r="F198" s="2" t="s">
        <v>489</v>
      </c>
      <c r="G198" s="2" t="s">
        <v>490</v>
      </c>
      <c r="H198" s="5">
        <v>2</v>
      </c>
      <c r="I198" s="5" t="s">
        <v>39</v>
      </c>
      <c r="J198" s="5" t="s">
        <v>40</v>
      </c>
      <c r="K198" s="5" t="s">
        <v>17</v>
      </c>
    </row>
    <row r="199" spans="1:11" x14ac:dyDescent="0.25">
      <c r="A199" s="1"/>
      <c r="B199" s="5">
        <v>191</v>
      </c>
      <c r="C199" s="5">
        <v>262.95999999999998</v>
      </c>
      <c r="D199" s="5">
        <v>97495534</v>
      </c>
      <c r="E199" s="2" t="s">
        <v>491</v>
      </c>
      <c r="F199" s="2" t="s">
        <v>492</v>
      </c>
      <c r="G199" s="2" t="s">
        <v>493</v>
      </c>
      <c r="H199" s="5">
        <v>3</v>
      </c>
      <c r="I199" s="5" t="s">
        <v>21</v>
      </c>
      <c r="J199" s="5" t="s">
        <v>22</v>
      </c>
      <c r="K199" s="5" t="s">
        <v>17</v>
      </c>
    </row>
    <row r="200" spans="1:11" x14ac:dyDescent="0.25">
      <c r="A200" s="1"/>
      <c r="B200" s="5">
        <v>192</v>
      </c>
      <c r="C200" s="5">
        <v>264.7</v>
      </c>
      <c r="D200" s="5">
        <v>97496088</v>
      </c>
      <c r="E200" s="2" t="s">
        <v>494</v>
      </c>
      <c r="F200" s="2" t="s">
        <v>113</v>
      </c>
      <c r="G200" s="2" t="s">
        <v>82</v>
      </c>
      <c r="H200" s="5">
        <v>3</v>
      </c>
      <c r="I200" s="5" t="s">
        <v>15</v>
      </c>
      <c r="J200" s="5" t="s">
        <v>175</v>
      </c>
      <c r="K200" s="5" t="s">
        <v>17</v>
      </c>
    </row>
    <row r="201" spans="1:11" x14ac:dyDescent="0.25">
      <c r="A201" s="1"/>
      <c r="B201" s="5">
        <v>193</v>
      </c>
      <c r="C201" s="5">
        <v>266.33999999999997</v>
      </c>
      <c r="D201" s="5">
        <v>97495698</v>
      </c>
      <c r="E201" s="2" t="s">
        <v>60</v>
      </c>
      <c r="F201" s="2" t="s">
        <v>134</v>
      </c>
      <c r="G201" s="2" t="s">
        <v>187</v>
      </c>
      <c r="H201" s="5">
        <v>3</v>
      </c>
      <c r="I201" s="5" t="s">
        <v>39</v>
      </c>
      <c r="J201" s="5" t="s">
        <v>63</v>
      </c>
      <c r="K201" s="5" t="s">
        <v>17</v>
      </c>
    </row>
    <row r="202" spans="1:11" x14ac:dyDescent="0.25">
      <c r="A202" s="1"/>
      <c r="B202" s="5">
        <v>194</v>
      </c>
      <c r="C202" s="5">
        <v>267.42</v>
      </c>
      <c r="D202" s="5">
        <v>97496230</v>
      </c>
      <c r="E202" s="2" t="s">
        <v>278</v>
      </c>
      <c r="F202" s="2" t="s">
        <v>236</v>
      </c>
      <c r="G202" s="2" t="s">
        <v>230</v>
      </c>
      <c r="H202" s="5">
        <v>3</v>
      </c>
      <c r="I202" s="5" t="s">
        <v>21</v>
      </c>
      <c r="J202" s="5" t="s">
        <v>466</v>
      </c>
      <c r="K202" s="5" t="s">
        <v>17</v>
      </c>
    </row>
    <row r="203" spans="1:11" x14ac:dyDescent="0.25">
      <c r="A203" s="1"/>
      <c r="B203" s="5">
        <v>195</v>
      </c>
      <c r="C203" s="5">
        <v>270.76</v>
      </c>
      <c r="D203" s="5">
        <v>1493121</v>
      </c>
      <c r="E203" s="2" t="s">
        <v>299</v>
      </c>
      <c r="F203" s="2" t="s">
        <v>300</v>
      </c>
      <c r="G203" s="2" t="s">
        <v>495</v>
      </c>
      <c r="H203" s="5">
        <v>3</v>
      </c>
      <c r="I203" s="5" t="s">
        <v>132</v>
      </c>
      <c r="J203" s="5" t="s">
        <v>301</v>
      </c>
      <c r="K203" s="5" t="s">
        <v>17</v>
      </c>
    </row>
    <row r="204" spans="1:11" x14ac:dyDescent="0.25">
      <c r="A204" s="1"/>
      <c r="B204" s="5">
        <v>196</v>
      </c>
      <c r="C204" s="5">
        <v>271.36</v>
      </c>
      <c r="D204" s="5">
        <v>97495942</v>
      </c>
      <c r="E204" s="2" t="s">
        <v>496</v>
      </c>
      <c r="F204" s="2" t="s">
        <v>497</v>
      </c>
      <c r="G204" s="2" t="s">
        <v>498</v>
      </c>
      <c r="H204" s="5">
        <v>3</v>
      </c>
      <c r="I204" s="5" t="s">
        <v>39</v>
      </c>
      <c r="J204" s="5" t="s">
        <v>63</v>
      </c>
      <c r="K204" s="5" t="s">
        <v>17</v>
      </c>
    </row>
    <row r="205" spans="1:11" x14ac:dyDescent="0.25">
      <c r="A205" s="1"/>
      <c r="B205" s="5">
        <v>197</v>
      </c>
      <c r="C205" s="5">
        <v>274.89</v>
      </c>
      <c r="D205" s="5">
        <v>97496947</v>
      </c>
      <c r="E205" s="2" t="s">
        <v>113</v>
      </c>
      <c r="F205" s="2" t="s">
        <v>499</v>
      </c>
      <c r="G205" s="2" t="s">
        <v>279</v>
      </c>
      <c r="H205" s="5">
        <v>2</v>
      </c>
      <c r="I205" s="5" t="s">
        <v>220</v>
      </c>
      <c r="J205" s="5" t="s">
        <v>221</v>
      </c>
      <c r="K205" s="5" t="s">
        <v>17</v>
      </c>
    </row>
    <row r="206" spans="1:11" x14ac:dyDescent="0.25">
      <c r="A206" s="1"/>
      <c r="B206" s="5">
        <v>198</v>
      </c>
      <c r="C206" s="5">
        <v>274.92</v>
      </c>
      <c r="D206" s="5">
        <v>97495388</v>
      </c>
      <c r="E206" s="2" t="s">
        <v>134</v>
      </c>
      <c r="F206" s="2" t="s">
        <v>219</v>
      </c>
      <c r="G206" s="2" t="s">
        <v>208</v>
      </c>
      <c r="H206" s="5">
        <v>2</v>
      </c>
      <c r="I206" s="5" t="s">
        <v>15</v>
      </c>
      <c r="J206" s="5" t="s">
        <v>48</v>
      </c>
      <c r="K206" s="5" t="s">
        <v>17</v>
      </c>
    </row>
    <row r="207" spans="1:11" x14ac:dyDescent="0.25">
      <c r="A207" s="1"/>
      <c r="B207" s="5">
        <v>199</v>
      </c>
      <c r="C207" s="5">
        <v>275.13</v>
      </c>
      <c r="D207" s="5">
        <v>97495564</v>
      </c>
      <c r="E207" s="2" t="s">
        <v>150</v>
      </c>
      <c r="F207" s="2" t="s">
        <v>500</v>
      </c>
      <c r="G207" s="2" t="s">
        <v>501</v>
      </c>
      <c r="H207" s="5">
        <v>3</v>
      </c>
      <c r="I207" s="5" t="s">
        <v>21</v>
      </c>
      <c r="J207" s="5" t="s">
        <v>52</v>
      </c>
      <c r="K207" s="5" t="s">
        <v>17</v>
      </c>
    </row>
    <row r="208" spans="1:11" x14ac:dyDescent="0.25">
      <c r="A208" s="1" t="s">
        <v>432</v>
      </c>
      <c r="B208" s="5">
        <v>200</v>
      </c>
      <c r="C208" s="5">
        <v>275.42</v>
      </c>
      <c r="D208" s="5">
        <v>97497386</v>
      </c>
      <c r="E208" s="2" t="s">
        <v>502</v>
      </c>
      <c r="F208" s="2" t="s">
        <v>503</v>
      </c>
      <c r="G208" s="2" t="s">
        <v>174</v>
      </c>
      <c r="H208" s="5">
        <v>2</v>
      </c>
      <c r="I208" s="5"/>
      <c r="J208" s="5"/>
      <c r="K208" s="5"/>
    </row>
    <row r="209" spans="1:11" x14ac:dyDescent="0.25">
      <c r="A209" s="1"/>
      <c r="B209" s="5">
        <v>201</v>
      </c>
      <c r="C209" s="5">
        <v>276.58</v>
      </c>
      <c r="D209" s="5">
        <v>97496335</v>
      </c>
      <c r="E209" s="2" t="s">
        <v>504</v>
      </c>
      <c r="F209" s="2" t="s">
        <v>505</v>
      </c>
      <c r="G209" s="2" t="s">
        <v>82</v>
      </c>
      <c r="H209" s="5">
        <v>3</v>
      </c>
      <c r="I209" s="5" t="s">
        <v>220</v>
      </c>
      <c r="J209" s="5" t="s">
        <v>506</v>
      </c>
      <c r="K209" s="5" t="s">
        <v>17</v>
      </c>
    </row>
    <row r="210" spans="1:11" x14ac:dyDescent="0.25">
      <c r="A210" s="1" t="s">
        <v>432</v>
      </c>
      <c r="B210" s="5">
        <v>202</v>
      </c>
      <c r="C210" s="5">
        <v>278.24</v>
      </c>
      <c r="D210" s="5">
        <v>97494696</v>
      </c>
      <c r="E210" s="2" t="s">
        <v>507</v>
      </c>
      <c r="F210" s="2" t="s">
        <v>415</v>
      </c>
      <c r="G210" s="2" t="s">
        <v>508</v>
      </c>
      <c r="H210" s="5">
        <v>2</v>
      </c>
      <c r="I210" s="5"/>
      <c r="J210" s="5"/>
      <c r="K210" s="5"/>
    </row>
    <row r="211" spans="1:11" x14ac:dyDescent="0.25">
      <c r="A211" s="1"/>
      <c r="B211" s="5">
        <v>203</v>
      </c>
      <c r="C211" s="5">
        <v>279.74</v>
      </c>
      <c r="D211" s="5">
        <v>97494652</v>
      </c>
      <c r="E211" s="2" t="s">
        <v>509</v>
      </c>
      <c r="F211" s="2" t="s">
        <v>510</v>
      </c>
      <c r="G211" s="2" t="s">
        <v>181</v>
      </c>
      <c r="H211" s="5">
        <v>3</v>
      </c>
      <c r="I211" s="5" t="s">
        <v>15</v>
      </c>
      <c r="J211" s="5" t="s">
        <v>59</v>
      </c>
      <c r="K211" s="5" t="s">
        <v>17</v>
      </c>
    </row>
    <row r="212" spans="1:11" x14ac:dyDescent="0.25">
      <c r="A212" s="1"/>
      <c r="B212" s="5">
        <v>204</v>
      </c>
      <c r="C212" s="5">
        <v>283.02</v>
      </c>
      <c r="D212" s="5">
        <v>97496718</v>
      </c>
      <c r="E212" s="2" t="s">
        <v>511</v>
      </c>
      <c r="F212" s="2" t="s">
        <v>512</v>
      </c>
      <c r="G212" s="2" t="s">
        <v>513</v>
      </c>
      <c r="H212" s="5">
        <v>2</v>
      </c>
      <c r="I212" s="5" t="s">
        <v>220</v>
      </c>
      <c r="J212" s="5" t="s">
        <v>385</v>
      </c>
      <c r="K212" s="5" t="s">
        <v>17</v>
      </c>
    </row>
    <row r="213" spans="1:11" x14ac:dyDescent="0.25">
      <c r="A213" s="1"/>
      <c r="B213" s="5">
        <v>205</v>
      </c>
      <c r="C213" s="5">
        <v>283.89</v>
      </c>
      <c r="D213" s="5">
        <v>97496758</v>
      </c>
      <c r="E213" s="2" t="s">
        <v>150</v>
      </c>
      <c r="F213" s="2" t="s">
        <v>514</v>
      </c>
      <c r="G213" s="2" t="s">
        <v>82</v>
      </c>
      <c r="H213" s="5">
        <v>2</v>
      </c>
      <c r="I213" s="5" t="s">
        <v>132</v>
      </c>
      <c r="J213" s="5" t="s">
        <v>301</v>
      </c>
      <c r="K213" s="5" t="s">
        <v>17</v>
      </c>
    </row>
    <row r="214" spans="1:11" x14ac:dyDescent="0.25">
      <c r="A214" s="1"/>
      <c r="B214" s="5">
        <v>206</v>
      </c>
      <c r="C214" s="5">
        <v>284.25</v>
      </c>
      <c r="D214" s="5">
        <v>97496282</v>
      </c>
      <c r="E214" s="2" t="s">
        <v>515</v>
      </c>
      <c r="F214" s="2" t="s">
        <v>516</v>
      </c>
      <c r="G214" s="2" t="s">
        <v>74</v>
      </c>
      <c r="H214" s="5">
        <v>3</v>
      </c>
      <c r="I214" s="5" t="s">
        <v>132</v>
      </c>
      <c r="J214" s="5" t="s">
        <v>280</v>
      </c>
      <c r="K214" s="5" t="s">
        <v>17</v>
      </c>
    </row>
    <row r="215" spans="1:11" x14ac:dyDescent="0.25">
      <c r="A215" s="1"/>
      <c r="B215" s="5">
        <v>207</v>
      </c>
      <c r="C215" s="5">
        <v>285.02</v>
      </c>
      <c r="D215" s="5">
        <v>97495193</v>
      </c>
      <c r="E215" s="2" t="s">
        <v>517</v>
      </c>
      <c r="F215" s="2" t="s">
        <v>518</v>
      </c>
      <c r="G215" s="2" t="s">
        <v>519</v>
      </c>
      <c r="H215" s="5">
        <v>3</v>
      </c>
      <c r="I215" s="5" t="s">
        <v>39</v>
      </c>
      <c r="J215" s="5" t="s">
        <v>86</v>
      </c>
      <c r="K215" s="5" t="s">
        <v>17</v>
      </c>
    </row>
    <row r="216" spans="1:11" x14ac:dyDescent="0.25">
      <c r="A216" s="1"/>
      <c r="B216" s="5">
        <v>208</v>
      </c>
      <c r="C216" s="5">
        <v>287.72000000000003</v>
      </c>
      <c r="D216" s="5">
        <v>97497880</v>
      </c>
      <c r="E216" s="2" t="s">
        <v>520</v>
      </c>
      <c r="F216" s="2" t="s">
        <v>521</v>
      </c>
      <c r="G216" s="2" t="s">
        <v>55</v>
      </c>
      <c r="H216" s="5">
        <v>3</v>
      </c>
      <c r="I216" s="5" t="s">
        <v>15</v>
      </c>
      <c r="J216" s="5" t="s">
        <v>175</v>
      </c>
      <c r="K216" s="5" t="s">
        <v>17</v>
      </c>
    </row>
    <row r="217" spans="1:11" x14ac:dyDescent="0.25">
      <c r="A217" s="1"/>
      <c r="B217" s="5">
        <v>209</v>
      </c>
      <c r="C217" s="5">
        <v>295.39999999999998</v>
      </c>
      <c r="D217" s="5">
        <v>97496951</v>
      </c>
      <c r="E217" s="2" t="s">
        <v>522</v>
      </c>
      <c r="F217" s="2" t="s">
        <v>523</v>
      </c>
      <c r="G217" s="2" t="s">
        <v>524</v>
      </c>
      <c r="H217" s="5">
        <v>3</v>
      </c>
      <c r="I217" s="5" t="s">
        <v>132</v>
      </c>
      <c r="J217" s="5" t="s">
        <v>133</v>
      </c>
      <c r="K217" s="5" t="s">
        <v>17</v>
      </c>
    </row>
    <row r="218" spans="1:11" ht="30" x14ac:dyDescent="0.25">
      <c r="A218" s="1"/>
      <c r="B218" s="5">
        <v>210</v>
      </c>
      <c r="C218" s="5">
        <v>296.08</v>
      </c>
      <c r="D218" s="5">
        <v>97495715</v>
      </c>
      <c r="E218" s="2" t="s">
        <v>193</v>
      </c>
      <c r="F218" s="2" t="s">
        <v>525</v>
      </c>
      <c r="G218" s="2" t="s">
        <v>526</v>
      </c>
      <c r="H218" s="5">
        <v>2</v>
      </c>
      <c r="I218" s="5" t="s">
        <v>70</v>
      </c>
      <c r="J218" s="5" t="s">
        <v>117</v>
      </c>
      <c r="K218" s="5" t="s">
        <v>17</v>
      </c>
    </row>
    <row r="219" spans="1:11" x14ac:dyDescent="0.25">
      <c r="A219" s="1"/>
      <c r="B219" s="5">
        <v>211</v>
      </c>
      <c r="C219" s="5">
        <v>299.88</v>
      </c>
      <c r="D219" s="5">
        <v>97494977</v>
      </c>
      <c r="E219" s="2" t="s">
        <v>527</v>
      </c>
      <c r="F219" s="2" t="s">
        <v>207</v>
      </c>
      <c r="G219" s="2" t="s">
        <v>429</v>
      </c>
      <c r="H219" s="5">
        <v>2</v>
      </c>
      <c r="I219" s="5" t="s">
        <v>39</v>
      </c>
      <c r="J219" s="5" t="s">
        <v>528</v>
      </c>
      <c r="K219" s="5" t="s">
        <v>17</v>
      </c>
    </row>
    <row r="220" spans="1:11" x14ac:dyDescent="0.25">
      <c r="A220" s="1"/>
      <c r="B220" s="5">
        <v>212</v>
      </c>
      <c r="C220" s="5">
        <v>306.16000000000003</v>
      </c>
      <c r="D220" s="5">
        <v>97495129</v>
      </c>
      <c r="E220" s="2" t="s">
        <v>150</v>
      </c>
      <c r="F220" s="2" t="s">
        <v>73</v>
      </c>
      <c r="G220" s="2" t="s">
        <v>131</v>
      </c>
      <c r="H220" s="5">
        <v>3</v>
      </c>
      <c r="I220" s="5" t="s">
        <v>98</v>
      </c>
      <c r="J220" s="5" t="s">
        <v>99</v>
      </c>
      <c r="K220" s="5" t="s">
        <v>17</v>
      </c>
    </row>
    <row r="221" spans="1:11" x14ac:dyDescent="0.25">
      <c r="A221" s="1" t="s">
        <v>432</v>
      </c>
      <c r="B221" s="5">
        <v>213</v>
      </c>
      <c r="C221" s="5">
        <v>306.64</v>
      </c>
      <c r="D221" s="5">
        <v>97495654</v>
      </c>
      <c r="E221" s="2" t="s">
        <v>529</v>
      </c>
      <c r="F221" s="2" t="s">
        <v>530</v>
      </c>
      <c r="G221" s="2" t="s">
        <v>85</v>
      </c>
      <c r="H221" s="5">
        <v>2</v>
      </c>
      <c r="I221" s="5"/>
      <c r="J221" s="5"/>
      <c r="K221" s="5"/>
    </row>
    <row r="222" spans="1:11" x14ac:dyDescent="0.25">
      <c r="A222" s="1"/>
      <c r="B222" s="5">
        <v>214</v>
      </c>
      <c r="C222" s="5">
        <v>308.75</v>
      </c>
      <c r="D222" s="5">
        <v>97496952</v>
      </c>
      <c r="E222" s="2" t="s">
        <v>531</v>
      </c>
      <c r="F222" s="2" t="s">
        <v>134</v>
      </c>
      <c r="G222" s="2" t="s">
        <v>20</v>
      </c>
      <c r="H222" s="5">
        <v>3</v>
      </c>
      <c r="I222" s="5" t="s">
        <v>220</v>
      </c>
      <c r="J222" s="5" t="s">
        <v>355</v>
      </c>
      <c r="K222" s="5" t="s">
        <v>17</v>
      </c>
    </row>
    <row r="223" spans="1:11" x14ac:dyDescent="0.25">
      <c r="A223" s="1"/>
      <c r="B223" s="5">
        <v>215</v>
      </c>
      <c r="C223" s="5">
        <v>314.18</v>
      </c>
      <c r="D223" s="5">
        <v>97496296</v>
      </c>
      <c r="E223" s="2" t="s">
        <v>532</v>
      </c>
      <c r="F223" s="2" t="s">
        <v>533</v>
      </c>
      <c r="G223" s="2" t="s">
        <v>534</v>
      </c>
      <c r="H223" s="5">
        <v>3</v>
      </c>
      <c r="I223" s="5" t="s">
        <v>132</v>
      </c>
      <c r="J223" s="5" t="s">
        <v>133</v>
      </c>
      <c r="K223" s="5" t="s">
        <v>17</v>
      </c>
    </row>
    <row r="224" spans="1:11" x14ac:dyDescent="0.25">
      <c r="A224" s="1"/>
      <c r="B224" s="5">
        <v>216</v>
      </c>
      <c r="C224" s="5">
        <v>320.7</v>
      </c>
      <c r="D224" s="5">
        <v>97498026</v>
      </c>
      <c r="E224" s="2" t="s">
        <v>535</v>
      </c>
      <c r="F224" s="2" t="s">
        <v>113</v>
      </c>
      <c r="G224" s="2" t="s">
        <v>230</v>
      </c>
      <c r="H224" s="5">
        <v>3</v>
      </c>
      <c r="I224" s="5" t="s">
        <v>220</v>
      </c>
      <c r="J224" s="5" t="s">
        <v>506</v>
      </c>
      <c r="K224" s="5" t="s">
        <v>17</v>
      </c>
    </row>
    <row r="225" spans="1:11" x14ac:dyDescent="0.25">
      <c r="A225" s="1"/>
      <c r="B225" s="5">
        <v>217</v>
      </c>
      <c r="C225" s="5">
        <v>323.33999999999997</v>
      </c>
      <c r="D225" s="5">
        <v>97497121</v>
      </c>
      <c r="E225" s="2" t="s">
        <v>536</v>
      </c>
      <c r="F225" s="2" t="s">
        <v>165</v>
      </c>
      <c r="G225" s="2" t="s">
        <v>537</v>
      </c>
      <c r="H225" s="5">
        <v>2</v>
      </c>
      <c r="I225" s="5" t="s">
        <v>440</v>
      </c>
      <c r="J225" s="5" t="s">
        <v>441</v>
      </c>
      <c r="K225" s="5" t="s">
        <v>17</v>
      </c>
    </row>
    <row r="226" spans="1:11" ht="30" x14ac:dyDescent="0.25">
      <c r="A226" s="1"/>
      <c r="B226" s="5">
        <v>218</v>
      </c>
      <c r="C226" s="5">
        <v>327.29000000000002</v>
      </c>
      <c r="D226" s="5">
        <v>97496929</v>
      </c>
      <c r="E226" s="2" t="s">
        <v>60</v>
      </c>
      <c r="F226" s="2" t="s">
        <v>538</v>
      </c>
      <c r="G226" s="2" t="s">
        <v>314</v>
      </c>
      <c r="H226" s="5">
        <v>3</v>
      </c>
      <c r="I226" s="5" t="s">
        <v>367</v>
      </c>
      <c r="J226" s="5" t="s">
        <v>539</v>
      </c>
      <c r="K226" s="5" t="s">
        <v>17</v>
      </c>
    </row>
    <row r="227" spans="1:11" x14ac:dyDescent="0.25">
      <c r="A227" s="1"/>
      <c r="B227" s="5">
        <v>219</v>
      </c>
      <c r="C227" s="5">
        <v>327.88</v>
      </c>
      <c r="D227" s="5">
        <v>97497323</v>
      </c>
      <c r="E227" s="2" t="s">
        <v>219</v>
      </c>
      <c r="F227" s="2" t="s">
        <v>134</v>
      </c>
      <c r="G227" s="2" t="s">
        <v>526</v>
      </c>
      <c r="H227" s="5">
        <v>2</v>
      </c>
      <c r="I227" s="5" t="s">
        <v>70</v>
      </c>
      <c r="J227" s="5" t="s">
        <v>71</v>
      </c>
      <c r="K227" s="5" t="s">
        <v>17</v>
      </c>
    </row>
    <row r="228" spans="1:11" x14ac:dyDescent="0.25">
      <c r="A228" s="1"/>
      <c r="B228" s="5">
        <v>220</v>
      </c>
      <c r="C228" s="5">
        <v>330.47</v>
      </c>
      <c r="D228" s="5">
        <v>97498708</v>
      </c>
      <c r="E228" s="2" t="s">
        <v>540</v>
      </c>
      <c r="F228" s="2" t="s">
        <v>541</v>
      </c>
      <c r="G228" s="2" t="s">
        <v>542</v>
      </c>
      <c r="H228" s="5">
        <v>3</v>
      </c>
      <c r="I228" s="5" t="s">
        <v>21</v>
      </c>
      <c r="J228" s="5" t="s">
        <v>543</v>
      </c>
      <c r="K228" s="5" t="s">
        <v>17</v>
      </c>
    </row>
    <row r="229" spans="1:11" x14ac:dyDescent="0.25">
      <c r="A229" s="1"/>
      <c r="B229" s="5">
        <v>221</v>
      </c>
      <c r="C229" s="5">
        <v>331.03</v>
      </c>
      <c r="D229" s="5">
        <v>97498835</v>
      </c>
      <c r="E229" s="2" t="s">
        <v>544</v>
      </c>
      <c r="F229" s="2" t="s">
        <v>545</v>
      </c>
      <c r="G229" s="2" t="s">
        <v>82</v>
      </c>
      <c r="H229" s="5">
        <v>3</v>
      </c>
      <c r="I229" s="5" t="s">
        <v>70</v>
      </c>
      <c r="J229" s="5" t="s">
        <v>546</v>
      </c>
      <c r="K229" s="5" t="s">
        <v>17</v>
      </c>
    </row>
    <row r="230" spans="1:11" x14ac:dyDescent="0.25">
      <c r="A230" s="1"/>
      <c r="B230" s="5">
        <v>222</v>
      </c>
      <c r="C230" s="5">
        <v>335.12</v>
      </c>
      <c r="D230" s="5">
        <v>97496997</v>
      </c>
      <c r="E230" s="2" t="s">
        <v>547</v>
      </c>
      <c r="F230" s="2" t="s">
        <v>278</v>
      </c>
      <c r="G230" s="2" t="s">
        <v>131</v>
      </c>
      <c r="H230" s="5">
        <v>3</v>
      </c>
      <c r="I230" s="5" t="s">
        <v>367</v>
      </c>
      <c r="J230" s="5" t="s">
        <v>539</v>
      </c>
      <c r="K230" s="5" t="s">
        <v>17</v>
      </c>
    </row>
    <row r="231" spans="1:11" x14ac:dyDescent="0.25">
      <c r="A231" s="1"/>
      <c r="B231" s="5">
        <v>223</v>
      </c>
      <c r="C231" s="5">
        <v>339.96</v>
      </c>
      <c r="D231" s="5">
        <v>97498833</v>
      </c>
      <c r="E231" s="2" t="s">
        <v>548</v>
      </c>
      <c r="F231" s="2" t="s">
        <v>60</v>
      </c>
      <c r="G231" s="2" t="s">
        <v>526</v>
      </c>
      <c r="H231" s="5">
        <v>3</v>
      </c>
      <c r="I231" s="5" t="s">
        <v>70</v>
      </c>
      <c r="J231" s="5" t="s">
        <v>546</v>
      </c>
      <c r="K231" s="5" t="s">
        <v>17</v>
      </c>
    </row>
    <row r="232" spans="1:11" x14ac:dyDescent="0.25">
      <c r="A232" s="1"/>
      <c r="B232" s="5">
        <v>224</v>
      </c>
      <c r="C232" s="5">
        <v>344.26</v>
      </c>
      <c r="D232" s="5">
        <v>97497106</v>
      </c>
      <c r="E232" s="2" t="s">
        <v>549</v>
      </c>
      <c r="F232" s="2" t="s">
        <v>550</v>
      </c>
      <c r="G232" s="2" t="s">
        <v>114</v>
      </c>
      <c r="H232" s="5">
        <v>3</v>
      </c>
      <c r="I232" s="5" t="s">
        <v>39</v>
      </c>
      <c r="J232" s="5" t="s">
        <v>86</v>
      </c>
      <c r="K232" s="5" t="s">
        <v>17</v>
      </c>
    </row>
    <row r="233" spans="1:11" x14ac:dyDescent="0.25">
      <c r="A233" s="1" t="s">
        <v>432</v>
      </c>
      <c r="B233" s="5">
        <v>225</v>
      </c>
      <c r="C233" s="5">
        <v>352.8</v>
      </c>
      <c r="D233" s="5">
        <v>97498043</v>
      </c>
      <c r="E233" s="2" t="s">
        <v>231</v>
      </c>
      <c r="F233" s="2" t="s">
        <v>551</v>
      </c>
      <c r="G233" s="2" t="s">
        <v>74</v>
      </c>
      <c r="H233" s="5">
        <v>2</v>
      </c>
      <c r="I233" s="5"/>
      <c r="J233" s="5"/>
      <c r="K233" s="5"/>
    </row>
    <row r="234" spans="1:11" x14ac:dyDescent="0.25">
      <c r="A234" s="1" t="s">
        <v>432</v>
      </c>
      <c r="B234" s="5">
        <v>226</v>
      </c>
      <c r="C234" s="5">
        <v>357.04</v>
      </c>
      <c r="D234" s="5">
        <v>97495187</v>
      </c>
      <c r="E234" s="2" t="s">
        <v>552</v>
      </c>
      <c r="F234" s="2" t="s">
        <v>553</v>
      </c>
      <c r="G234" s="2" t="s">
        <v>534</v>
      </c>
      <c r="H234" s="5">
        <v>2</v>
      </c>
      <c r="I234" s="5"/>
      <c r="J234" s="5"/>
      <c r="K234" s="5"/>
    </row>
    <row r="235" spans="1:11" ht="30" x14ac:dyDescent="0.25">
      <c r="A235" s="1"/>
      <c r="B235" s="5">
        <v>227</v>
      </c>
      <c r="C235" s="5">
        <v>363.92</v>
      </c>
      <c r="D235" s="5">
        <v>97498831</v>
      </c>
      <c r="E235" s="2" t="s">
        <v>554</v>
      </c>
      <c r="F235" s="2" t="s">
        <v>555</v>
      </c>
      <c r="G235" s="2" t="s">
        <v>314</v>
      </c>
      <c r="H235" s="5">
        <v>2</v>
      </c>
      <c r="I235" s="5" t="s">
        <v>556</v>
      </c>
      <c r="J235" s="5" t="s">
        <v>557</v>
      </c>
      <c r="K235" s="5" t="s">
        <v>17</v>
      </c>
    </row>
    <row r="236" spans="1:11" x14ac:dyDescent="0.25">
      <c r="A236" s="1"/>
      <c r="B236" s="5">
        <v>228</v>
      </c>
      <c r="C236" s="5">
        <v>365.9</v>
      </c>
      <c r="D236" s="5">
        <v>97498834</v>
      </c>
      <c r="E236" s="2" t="s">
        <v>558</v>
      </c>
      <c r="F236" s="2" t="s">
        <v>559</v>
      </c>
      <c r="G236" s="2" t="s">
        <v>371</v>
      </c>
      <c r="H236" s="5">
        <v>3</v>
      </c>
      <c r="I236" s="5" t="s">
        <v>70</v>
      </c>
      <c r="J236" s="5" t="s">
        <v>546</v>
      </c>
      <c r="K236" s="5" t="s">
        <v>17</v>
      </c>
    </row>
    <row r="237" spans="1:11" x14ac:dyDescent="0.25">
      <c r="A237" s="1"/>
      <c r="B237" s="5">
        <v>229</v>
      </c>
      <c r="C237" s="5">
        <v>366.32</v>
      </c>
      <c r="D237" s="5">
        <v>97496222</v>
      </c>
      <c r="E237" s="2" t="s">
        <v>560</v>
      </c>
      <c r="F237" s="2" t="s">
        <v>335</v>
      </c>
      <c r="G237" s="2" t="s">
        <v>561</v>
      </c>
      <c r="H237" s="5"/>
      <c r="I237" s="5" t="s">
        <v>21</v>
      </c>
      <c r="J237" s="5" t="s">
        <v>466</v>
      </c>
      <c r="K237" s="5" t="s">
        <v>17</v>
      </c>
    </row>
    <row r="238" spans="1:11" x14ac:dyDescent="0.25">
      <c r="A238" s="1"/>
      <c r="B238" s="5">
        <v>230</v>
      </c>
      <c r="C238" s="5">
        <v>375.6</v>
      </c>
      <c r="D238" s="5">
        <v>97496324</v>
      </c>
      <c r="E238" s="2" t="s">
        <v>261</v>
      </c>
      <c r="F238" s="2" t="s">
        <v>562</v>
      </c>
      <c r="G238" s="2" t="s">
        <v>174</v>
      </c>
      <c r="H238" s="5">
        <v>3</v>
      </c>
      <c r="I238" s="5" t="s">
        <v>367</v>
      </c>
      <c r="J238" s="5" t="s">
        <v>563</v>
      </c>
      <c r="K238" s="5" t="s">
        <v>17</v>
      </c>
    </row>
    <row r="239" spans="1:11" x14ac:dyDescent="0.25">
      <c r="A239" s="1"/>
      <c r="B239" s="5">
        <v>231</v>
      </c>
      <c r="C239" s="5">
        <v>378.18</v>
      </c>
      <c r="D239" s="5">
        <v>97497418</v>
      </c>
      <c r="E239" s="2" t="s">
        <v>193</v>
      </c>
      <c r="F239" s="2" t="s">
        <v>50</v>
      </c>
      <c r="G239" s="2" t="s">
        <v>526</v>
      </c>
      <c r="H239" s="5">
        <v>3</v>
      </c>
      <c r="I239" s="5" t="s">
        <v>367</v>
      </c>
      <c r="J239" s="5" t="s">
        <v>539</v>
      </c>
      <c r="K239" s="5" t="s">
        <v>17</v>
      </c>
    </row>
    <row r="240" spans="1:11" x14ac:dyDescent="0.25">
      <c r="A240" s="1" t="s">
        <v>432</v>
      </c>
      <c r="B240" s="5">
        <v>232</v>
      </c>
      <c r="C240" s="5">
        <v>381.9</v>
      </c>
      <c r="D240" s="5">
        <v>97497222</v>
      </c>
      <c r="E240" s="2" t="s">
        <v>564</v>
      </c>
      <c r="F240" s="2" t="s">
        <v>565</v>
      </c>
      <c r="G240" s="2" t="s">
        <v>566</v>
      </c>
      <c r="H240" s="5">
        <v>2</v>
      </c>
      <c r="I240" s="5"/>
      <c r="J240" s="5"/>
      <c r="K240" s="5"/>
    </row>
    <row r="241" spans="1:11" x14ac:dyDescent="0.25">
      <c r="A241" s="1"/>
      <c r="B241" s="5">
        <v>233</v>
      </c>
      <c r="C241" s="5">
        <v>383.8</v>
      </c>
      <c r="D241" s="5">
        <v>97496323</v>
      </c>
      <c r="E241" s="2" t="s">
        <v>567</v>
      </c>
      <c r="F241" s="2" t="s">
        <v>568</v>
      </c>
      <c r="G241" s="2" t="s">
        <v>131</v>
      </c>
      <c r="H241" s="5">
        <v>3</v>
      </c>
      <c r="I241" s="5" t="s">
        <v>367</v>
      </c>
      <c r="J241" s="5" t="s">
        <v>563</v>
      </c>
      <c r="K241" s="5" t="s">
        <v>17</v>
      </c>
    </row>
    <row r="242" spans="1:11" x14ac:dyDescent="0.25">
      <c r="A242" s="1"/>
      <c r="B242" s="5">
        <v>234</v>
      </c>
      <c r="C242" s="5">
        <v>392.46</v>
      </c>
      <c r="D242" s="5">
        <v>1493102</v>
      </c>
      <c r="E242" s="2" t="s">
        <v>150</v>
      </c>
      <c r="F242" s="2" t="s">
        <v>569</v>
      </c>
      <c r="G242" s="2" t="s">
        <v>89</v>
      </c>
      <c r="H242" s="5">
        <v>3</v>
      </c>
      <c r="I242" s="5" t="s">
        <v>21</v>
      </c>
      <c r="J242" s="5" t="s">
        <v>463</v>
      </c>
      <c r="K242" s="5" t="s">
        <v>17</v>
      </c>
    </row>
    <row r="243" spans="1:11" x14ac:dyDescent="0.25">
      <c r="A243" s="1"/>
      <c r="B243" s="5">
        <v>235</v>
      </c>
      <c r="C243" s="5">
        <v>397.98</v>
      </c>
      <c r="D243" s="5">
        <v>97495117</v>
      </c>
      <c r="E243" s="2" t="s">
        <v>570</v>
      </c>
      <c r="F243" s="2" t="s">
        <v>571</v>
      </c>
      <c r="G243" s="2" t="s">
        <v>82</v>
      </c>
      <c r="H243" s="5">
        <v>3</v>
      </c>
      <c r="I243" s="5" t="s">
        <v>98</v>
      </c>
      <c r="J243" s="5" t="s">
        <v>99</v>
      </c>
      <c r="K243" s="5" t="s">
        <v>17</v>
      </c>
    </row>
    <row r="244" spans="1:11" x14ac:dyDescent="0.25">
      <c r="A244" s="1"/>
      <c r="B244" s="5">
        <v>236</v>
      </c>
      <c r="C244" s="5">
        <v>400.84</v>
      </c>
      <c r="D244" s="5">
        <v>97496332</v>
      </c>
      <c r="E244" s="2" t="s">
        <v>572</v>
      </c>
      <c r="F244" s="2" t="s">
        <v>573</v>
      </c>
      <c r="G244" s="2" t="s">
        <v>174</v>
      </c>
      <c r="H244" s="5">
        <v>3</v>
      </c>
      <c r="I244" s="5" t="s">
        <v>220</v>
      </c>
      <c r="J244" s="5" t="s">
        <v>574</v>
      </c>
      <c r="K244" s="5" t="s">
        <v>17</v>
      </c>
    </row>
    <row r="245" spans="1:11" x14ac:dyDescent="0.25">
      <c r="A245" s="1"/>
      <c r="B245" s="5">
        <v>237</v>
      </c>
      <c r="C245" s="5">
        <v>407.16</v>
      </c>
      <c r="D245" s="5">
        <v>97496197</v>
      </c>
      <c r="E245" s="2" t="s">
        <v>575</v>
      </c>
      <c r="F245" s="2" t="s">
        <v>576</v>
      </c>
      <c r="G245" s="2" t="s">
        <v>577</v>
      </c>
      <c r="H245" s="5">
        <v>2</v>
      </c>
      <c r="I245" s="5" t="s">
        <v>21</v>
      </c>
      <c r="J245" s="5" t="s">
        <v>22</v>
      </c>
      <c r="K245" s="5" t="s">
        <v>17</v>
      </c>
    </row>
    <row r="246" spans="1:11" x14ac:dyDescent="0.25">
      <c r="A246" s="1"/>
      <c r="B246" s="5">
        <v>238</v>
      </c>
      <c r="C246" s="5">
        <v>407.88</v>
      </c>
      <c r="D246" s="5">
        <v>97495573</v>
      </c>
      <c r="E246" s="2" t="s">
        <v>578</v>
      </c>
      <c r="F246" s="2" t="s">
        <v>321</v>
      </c>
      <c r="G246" s="2" t="s">
        <v>579</v>
      </c>
      <c r="H246" s="5">
        <v>3</v>
      </c>
      <c r="I246" s="5" t="s">
        <v>21</v>
      </c>
      <c r="J246" s="5" t="s">
        <v>423</v>
      </c>
      <c r="K246" s="5" t="s">
        <v>17</v>
      </c>
    </row>
    <row r="247" spans="1:11" ht="30" x14ac:dyDescent="0.25">
      <c r="A247" s="1"/>
      <c r="B247" s="5">
        <v>239</v>
      </c>
      <c r="C247" s="5">
        <v>408.37</v>
      </c>
      <c r="D247" s="5">
        <v>97498807</v>
      </c>
      <c r="E247" s="2" t="s">
        <v>580</v>
      </c>
      <c r="F247" s="2" t="s">
        <v>581</v>
      </c>
      <c r="G247" s="2" t="s">
        <v>582</v>
      </c>
      <c r="H247" s="5">
        <v>2</v>
      </c>
      <c r="I247" s="5" t="s">
        <v>21</v>
      </c>
      <c r="J247" s="5" t="s">
        <v>22</v>
      </c>
      <c r="K247" s="5" t="s">
        <v>17</v>
      </c>
    </row>
    <row r="248" spans="1:11" ht="30" x14ac:dyDescent="0.25">
      <c r="A248" s="1"/>
      <c r="B248" s="5">
        <v>240</v>
      </c>
      <c r="C248" s="5">
        <v>410.45</v>
      </c>
      <c r="D248" s="5">
        <v>97495122</v>
      </c>
      <c r="E248" s="2" t="s">
        <v>583</v>
      </c>
      <c r="F248" s="2" t="s">
        <v>555</v>
      </c>
      <c r="G248" s="2" t="s">
        <v>584</v>
      </c>
      <c r="H248" s="5">
        <v>3</v>
      </c>
      <c r="I248" s="5" t="s">
        <v>98</v>
      </c>
      <c r="J248" s="5" t="s">
        <v>99</v>
      </c>
      <c r="K248" s="5" t="s">
        <v>17</v>
      </c>
    </row>
    <row r="249" spans="1:11" x14ac:dyDescent="0.25">
      <c r="A249" s="1" t="s">
        <v>432</v>
      </c>
      <c r="B249" s="5">
        <v>241</v>
      </c>
      <c r="C249" s="5">
        <v>418.13</v>
      </c>
      <c r="D249" s="5">
        <v>97496797</v>
      </c>
      <c r="E249" s="2" t="s">
        <v>60</v>
      </c>
      <c r="F249" s="2" t="s">
        <v>315</v>
      </c>
      <c r="G249" s="2" t="s">
        <v>284</v>
      </c>
      <c r="H249" s="5">
        <v>2</v>
      </c>
      <c r="I249" s="5"/>
      <c r="J249" s="5"/>
      <c r="K249" s="5"/>
    </row>
    <row r="250" spans="1:11" x14ac:dyDescent="0.25">
      <c r="A250" s="1"/>
      <c r="B250" s="5">
        <v>242</v>
      </c>
      <c r="C250" s="5">
        <v>423.43</v>
      </c>
      <c r="D250" s="5">
        <v>97496761</v>
      </c>
      <c r="E250" s="2" t="s">
        <v>585</v>
      </c>
      <c r="F250" s="2" t="s">
        <v>586</v>
      </c>
      <c r="G250" s="2" t="s">
        <v>82</v>
      </c>
      <c r="H250" s="5">
        <v>2</v>
      </c>
      <c r="I250" s="5" t="s">
        <v>220</v>
      </c>
      <c r="J250" s="5" t="s">
        <v>587</v>
      </c>
      <c r="K250" s="5" t="s">
        <v>17</v>
      </c>
    </row>
    <row r="251" spans="1:11" x14ac:dyDescent="0.25">
      <c r="A251" s="1"/>
      <c r="B251" s="5">
        <v>243</v>
      </c>
      <c r="C251" s="5">
        <v>429.67</v>
      </c>
      <c r="D251" s="5">
        <v>97497551</v>
      </c>
      <c r="E251" s="2" t="s">
        <v>588</v>
      </c>
      <c r="F251" s="2" t="s">
        <v>60</v>
      </c>
      <c r="G251" s="2" t="s">
        <v>82</v>
      </c>
      <c r="H251" s="5">
        <v>3</v>
      </c>
      <c r="I251" s="5" t="s">
        <v>39</v>
      </c>
      <c r="J251" s="5" t="s">
        <v>63</v>
      </c>
      <c r="K251" s="5" t="s">
        <v>17</v>
      </c>
    </row>
    <row r="252" spans="1:11" x14ac:dyDescent="0.25">
      <c r="A252" s="1"/>
      <c r="B252" s="5">
        <v>244</v>
      </c>
      <c r="C252" s="5">
        <v>438.05</v>
      </c>
      <c r="D252" s="5">
        <v>97496333</v>
      </c>
      <c r="E252" s="2" t="s">
        <v>589</v>
      </c>
      <c r="F252" s="2" t="s">
        <v>590</v>
      </c>
      <c r="G252" s="2" t="s">
        <v>74</v>
      </c>
      <c r="H252" s="5">
        <v>3</v>
      </c>
      <c r="I252" s="5" t="s">
        <v>220</v>
      </c>
      <c r="J252" s="5" t="s">
        <v>355</v>
      </c>
      <c r="K252" s="5" t="s">
        <v>17</v>
      </c>
    </row>
    <row r="253" spans="1:11" x14ac:dyDescent="0.25">
      <c r="A253" s="1"/>
      <c r="B253" s="5">
        <v>245</v>
      </c>
      <c r="C253" s="5">
        <v>447.28</v>
      </c>
      <c r="D253" s="5">
        <v>97498785</v>
      </c>
      <c r="E253" s="2" t="s">
        <v>591</v>
      </c>
      <c r="F253" s="2" t="s">
        <v>592</v>
      </c>
      <c r="G253" s="2" t="s">
        <v>593</v>
      </c>
      <c r="H253" s="5">
        <v>3</v>
      </c>
      <c r="I253" s="5" t="s">
        <v>220</v>
      </c>
      <c r="J253" s="5" t="s">
        <v>355</v>
      </c>
      <c r="K253" s="5" t="s">
        <v>17</v>
      </c>
    </row>
    <row r="254" spans="1:11" x14ac:dyDescent="0.25">
      <c r="A254" s="1"/>
      <c r="B254" s="5">
        <v>246</v>
      </c>
      <c r="C254" s="5">
        <v>453.48</v>
      </c>
      <c r="D254" s="5">
        <v>97497048</v>
      </c>
      <c r="E254" s="2" t="s">
        <v>594</v>
      </c>
      <c r="F254" s="2" t="s">
        <v>595</v>
      </c>
      <c r="G254" s="2" t="s">
        <v>537</v>
      </c>
      <c r="H254" s="5">
        <v>2</v>
      </c>
      <c r="I254" s="5" t="s">
        <v>367</v>
      </c>
      <c r="J254" s="5" t="s">
        <v>596</v>
      </c>
      <c r="K254" s="5" t="s">
        <v>17</v>
      </c>
    </row>
    <row r="255" spans="1:11" ht="30" x14ac:dyDescent="0.25">
      <c r="A255" s="1"/>
      <c r="B255" s="5">
        <v>247</v>
      </c>
      <c r="C255" s="5">
        <v>462.56</v>
      </c>
      <c r="D255" s="5">
        <v>97498046</v>
      </c>
      <c r="E255" s="2" t="s">
        <v>49</v>
      </c>
      <c r="F255" s="2" t="s">
        <v>597</v>
      </c>
      <c r="G255" s="2" t="s">
        <v>85</v>
      </c>
      <c r="H255" s="5">
        <v>2</v>
      </c>
      <c r="I255" s="5" t="s">
        <v>70</v>
      </c>
      <c r="J255" s="5" t="s">
        <v>546</v>
      </c>
      <c r="K255" s="5" t="s">
        <v>17</v>
      </c>
    </row>
    <row r="256" spans="1:11" x14ac:dyDescent="0.25">
      <c r="A256" s="1"/>
      <c r="B256" s="5">
        <v>248</v>
      </c>
      <c r="C256" s="5">
        <v>485.84</v>
      </c>
      <c r="D256" s="5">
        <v>97495071</v>
      </c>
      <c r="E256" s="2" t="s">
        <v>598</v>
      </c>
      <c r="F256" s="2" t="s">
        <v>599</v>
      </c>
      <c r="G256" s="2" t="s">
        <v>262</v>
      </c>
      <c r="H256" s="5">
        <v>3</v>
      </c>
      <c r="I256" s="5" t="s">
        <v>39</v>
      </c>
      <c r="J256" s="5" t="s">
        <v>75</v>
      </c>
      <c r="K256" s="5" t="s">
        <v>17</v>
      </c>
    </row>
    <row r="257" spans="1:11" x14ac:dyDescent="0.25">
      <c r="A257" s="1"/>
      <c r="B257" s="5">
        <v>249</v>
      </c>
      <c r="C257" s="5">
        <v>516.29999999999995</v>
      </c>
      <c r="D257" s="5">
        <v>97497559</v>
      </c>
      <c r="E257" s="2" t="s">
        <v>113</v>
      </c>
      <c r="F257" s="2" t="s">
        <v>600</v>
      </c>
      <c r="G257" s="2" t="s">
        <v>601</v>
      </c>
      <c r="H257" s="5">
        <v>2</v>
      </c>
      <c r="I257" s="5" t="s">
        <v>132</v>
      </c>
      <c r="J257" s="5" t="s">
        <v>301</v>
      </c>
      <c r="K257" s="5" t="s">
        <v>17</v>
      </c>
    </row>
    <row r="258" spans="1:11" x14ac:dyDescent="0.25">
      <c r="A258" s="1"/>
      <c r="B258" s="5">
        <v>250</v>
      </c>
      <c r="C258" s="5">
        <v>544.41999999999996</v>
      </c>
      <c r="D258" s="5">
        <v>97498787</v>
      </c>
      <c r="E258" s="2" t="s">
        <v>602</v>
      </c>
      <c r="F258" s="2" t="s">
        <v>603</v>
      </c>
      <c r="G258" s="2" t="s">
        <v>604</v>
      </c>
      <c r="H258" s="5">
        <v>2</v>
      </c>
      <c r="I258" s="5" t="s">
        <v>220</v>
      </c>
      <c r="J258" s="5" t="s">
        <v>355</v>
      </c>
      <c r="K258" s="5" t="s">
        <v>17</v>
      </c>
    </row>
    <row r="259" spans="1:11" x14ac:dyDescent="0.25">
      <c r="A259" s="1"/>
      <c r="B259" s="5">
        <v>251</v>
      </c>
      <c r="C259" s="5">
        <v>561.86</v>
      </c>
      <c r="D259" s="5">
        <v>97498534</v>
      </c>
      <c r="E259" s="2" t="s">
        <v>60</v>
      </c>
      <c r="F259" s="2" t="s">
        <v>598</v>
      </c>
      <c r="G259" s="2" t="s">
        <v>605</v>
      </c>
      <c r="H259" s="5">
        <v>2</v>
      </c>
      <c r="I259" s="5" t="s">
        <v>220</v>
      </c>
      <c r="J259" s="5" t="s">
        <v>355</v>
      </c>
      <c r="K259" s="5" t="s">
        <v>17</v>
      </c>
    </row>
    <row r="260" spans="1:11" x14ac:dyDescent="0.25">
      <c r="A260" s="1"/>
      <c r="B260" s="5">
        <v>252</v>
      </c>
      <c r="C260" s="5">
        <v>573.62</v>
      </c>
      <c r="D260" s="5">
        <v>97496756</v>
      </c>
      <c r="E260" s="2" t="s">
        <v>606</v>
      </c>
      <c r="F260" s="2" t="s">
        <v>60</v>
      </c>
      <c r="G260" s="2" t="s">
        <v>82</v>
      </c>
      <c r="H260" s="5">
        <v>3</v>
      </c>
      <c r="I260" s="5" t="s">
        <v>132</v>
      </c>
      <c r="J260" s="5" t="s">
        <v>301</v>
      </c>
      <c r="K260" s="5" t="s">
        <v>17</v>
      </c>
    </row>
    <row r="261" spans="1:11" x14ac:dyDescent="0.25">
      <c r="A261" s="1"/>
      <c r="B261" s="5">
        <v>253</v>
      </c>
      <c r="C261" s="5">
        <v>577.27</v>
      </c>
      <c r="D261" s="5">
        <v>97496799</v>
      </c>
      <c r="E261" s="2" t="s">
        <v>277</v>
      </c>
      <c r="F261" s="2" t="s">
        <v>607</v>
      </c>
      <c r="G261" s="2" t="s">
        <v>608</v>
      </c>
      <c r="H261" s="5">
        <v>2</v>
      </c>
      <c r="I261" s="5" t="s">
        <v>132</v>
      </c>
      <c r="J261" s="5" t="s">
        <v>316</v>
      </c>
      <c r="K261" s="5" t="s">
        <v>17</v>
      </c>
    </row>
    <row r="262" spans="1:11" x14ac:dyDescent="0.25">
      <c r="A262" s="1"/>
      <c r="B262" s="5">
        <v>254</v>
      </c>
      <c r="C262" s="5">
        <v>663.77</v>
      </c>
      <c r="D262" s="5">
        <v>97498309</v>
      </c>
      <c r="E262" s="2" t="s">
        <v>609</v>
      </c>
      <c r="F262" s="2" t="s">
        <v>610</v>
      </c>
      <c r="G262" s="2" t="s">
        <v>255</v>
      </c>
      <c r="H262" s="5">
        <v>3</v>
      </c>
      <c r="I262" s="5" t="s">
        <v>70</v>
      </c>
      <c r="J262" s="5" t="s">
        <v>71</v>
      </c>
      <c r="K262" s="5" t="s">
        <v>17</v>
      </c>
    </row>
  </sheetData>
  <mergeCells count="7">
    <mergeCell ref="A7:K7"/>
    <mergeCell ref="A1:K1"/>
    <mergeCell ref="A2:K2"/>
    <mergeCell ref="A3:K3"/>
    <mergeCell ref="A4:K4"/>
    <mergeCell ref="A5:K5"/>
    <mergeCell ref="A6:K6"/>
  </mergeCells>
  <pageMargins left="0.38" right="0.37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opLeftCell="A112" workbookViewId="0">
      <selection activeCell="S137" sqref="S137"/>
    </sheetView>
  </sheetViews>
  <sheetFormatPr baseColWidth="10" defaultRowHeight="15" x14ac:dyDescent="0.25"/>
  <cols>
    <col min="1" max="1" width="1.85546875" customWidth="1"/>
    <col min="2" max="2" width="5.7109375" style="6" customWidth="1"/>
    <col min="3" max="5" width="7.28515625" style="6" customWidth="1"/>
    <col min="6" max="6" width="11.28515625" style="6" customWidth="1"/>
    <col min="7" max="7" width="13.5703125" customWidth="1"/>
    <col min="8" max="8" width="13" customWidth="1"/>
    <col min="9" max="9" width="12.28515625" customWidth="1"/>
    <col min="10" max="10" width="6" style="6" customWidth="1"/>
    <col min="11" max="11" width="7" style="6" customWidth="1"/>
    <col min="12" max="12" width="8.7109375" style="6" customWidth="1"/>
    <col min="13" max="13" width="6.5703125" style="6" customWidth="1"/>
  </cols>
  <sheetData>
    <row r="1" spans="1:13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ht="15" customHeight="1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 customHeight="1" x14ac:dyDescent="0.25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 customHeight="1" x14ac:dyDescent="0.2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30" x14ac:dyDescent="0.25">
      <c r="A8" s="1"/>
      <c r="B8" s="4" t="s">
        <v>611</v>
      </c>
      <c r="C8" s="4" t="s">
        <v>6</v>
      </c>
      <c r="D8" s="4"/>
      <c r="E8" s="4"/>
      <c r="F8" s="4" t="s">
        <v>7</v>
      </c>
      <c r="G8" s="3" t="s">
        <v>8</v>
      </c>
      <c r="H8" s="3" t="s">
        <v>9</v>
      </c>
      <c r="I8" s="3" t="s">
        <v>10</v>
      </c>
      <c r="J8" s="4" t="s">
        <v>612</v>
      </c>
      <c r="K8" s="4" t="s">
        <v>613</v>
      </c>
      <c r="L8" s="4" t="s">
        <v>11</v>
      </c>
      <c r="M8" s="4" t="s">
        <v>614</v>
      </c>
    </row>
    <row r="9" spans="1:13" x14ac:dyDescent="0.25">
      <c r="A9" s="1"/>
      <c r="B9" s="5">
        <v>1</v>
      </c>
      <c r="C9" s="5">
        <v>5.41</v>
      </c>
      <c r="D9" s="5">
        <f>SUM(C9 - 5.41)</f>
        <v>0</v>
      </c>
      <c r="E9" s="5"/>
      <c r="F9" s="5">
        <v>97496792</v>
      </c>
      <c r="G9" s="2" t="s">
        <v>33</v>
      </c>
      <c r="H9" s="2" t="s">
        <v>34</v>
      </c>
      <c r="I9" s="2" t="s">
        <v>35</v>
      </c>
      <c r="J9" s="5">
        <v>3</v>
      </c>
      <c r="K9" s="5" t="s">
        <v>15</v>
      </c>
      <c r="L9" s="5" t="s">
        <v>26</v>
      </c>
      <c r="M9" s="5" t="s">
        <v>17</v>
      </c>
    </row>
    <row r="10" spans="1:13" x14ac:dyDescent="0.25">
      <c r="A10" s="1"/>
      <c r="B10" s="5">
        <f>SUM(B9+1)</f>
        <v>2</v>
      </c>
      <c r="C10" s="5">
        <v>7.9</v>
      </c>
      <c r="D10" s="5">
        <f t="shared" ref="D10:D74" si="0">SUM(C10 - 5.41)</f>
        <v>2.4900000000000002</v>
      </c>
      <c r="E10" s="5"/>
      <c r="F10" s="5">
        <v>97495416</v>
      </c>
      <c r="G10" s="2" t="s">
        <v>45</v>
      </c>
      <c r="H10" s="2" t="s">
        <v>46</v>
      </c>
      <c r="I10" s="2" t="s">
        <v>47</v>
      </c>
      <c r="J10" s="5">
        <v>3</v>
      </c>
      <c r="K10" s="5" t="s">
        <v>15</v>
      </c>
      <c r="L10" s="5" t="s">
        <v>48</v>
      </c>
      <c r="M10" s="5" t="s">
        <v>17</v>
      </c>
    </row>
    <row r="11" spans="1:13" x14ac:dyDescent="0.25">
      <c r="A11" s="1"/>
      <c r="B11" s="5">
        <f t="shared" ref="B11:B76" si="1">SUM(B10+1)</f>
        <v>3</v>
      </c>
      <c r="C11" s="5">
        <v>13.74</v>
      </c>
      <c r="D11" s="5">
        <f t="shared" si="0"/>
        <v>8.33</v>
      </c>
      <c r="E11" s="5"/>
      <c r="F11" s="5">
        <v>97495695</v>
      </c>
      <c r="G11" s="2" t="s">
        <v>64</v>
      </c>
      <c r="H11" s="2" t="s">
        <v>65</v>
      </c>
      <c r="I11" s="2" t="s">
        <v>66</v>
      </c>
      <c r="J11" s="5">
        <v>3</v>
      </c>
      <c r="K11" s="5" t="s">
        <v>39</v>
      </c>
      <c r="L11" s="5" t="s">
        <v>63</v>
      </c>
      <c r="M11" s="5" t="s">
        <v>17</v>
      </c>
    </row>
    <row r="12" spans="1:13" x14ac:dyDescent="0.25">
      <c r="A12" s="1"/>
      <c r="B12" s="5">
        <f t="shared" si="1"/>
        <v>4</v>
      </c>
      <c r="C12" s="5">
        <v>19.260000000000002</v>
      </c>
      <c r="D12" s="5">
        <f t="shared" si="0"/>
        <v>13.850000000000001</v>
      </c>
      <c r="E12" s="5"/>
      <c r="F12" s="5">
        <v>1492469</v>
      </c>
      <c r="G12" s="2" t="s">
        <v>67</v>
      </c>
      <c r="H12" s="2" t="s">
        <v>68</v>
      </c>
      <c r="I12" s="2" t="s">
        <v>69</v>
      </c>
      <c r="J12" s="5">
        <v>3</v>
      </c>
      <c r="K12" s="5" t="s">
        <v>70</v>
      </c>
      <c r="L12" s="5" t="s">
        <v>71</v>
      </c>
      <c r="M12" s="5" t="s">
        <v>17</v>
      </c>
    </row>
    <row r="13" spans="1:13" x14ac:dyDescent="0.25">
      <c r="A13" s="1"/>
      <c r="B13" s="5">
        <f t="shared" si="1"/>
        <v>5</v>
      </c>
      <c r="C13" s="5">
        <v>21.68</v>
      </c>
      <c r="D13" s="5">
        <f t="shared" si="0"/>
        <v>16.27</v>
      </c>
      <c r="E13" s="5"/>
      <c r="F13" s="5">
        <v>97495080</v>
      </c>
      <c r="G13" s="2" t="s">
        <v>76</v>
      </c>
      <c r="H13" s="2" t="s">
        <v>77</v>
      </c>
      <c r="I13" s="2" t="s">
        <v>78</v>
      </c>
      <c r="J13" s="5">
        <v>3</v>
      </c>
      <c r="K13" s="5" t="s">
        <v>39</v>
      </c>
      <c r="L13" s="5" t="s">
        <v>79</v>
      </c>
      <c r="M13" s="5" t="s">
        <v>17</v>
      </c>
    </row>
    <row r="14" spans="1:13" x14ac:dyDescent="0.25">
      <c r="A14" s="1"/>
      <c r="B14" s="5">
        <f t="shared" si="1"/>
        <v>6</v>
      </c>
      <c r="C14" s="5">
        <v>40.58</v>
      </c>
      <c r="D14" s="5">
        <f t="shared" si="0"/>
        <v>35.17</v>
      </c>
      <c r="E14" s="5"/>
      <c r="F14" s="5">
        <v>97498497</v>
      </c>
      <c r="G14" s="2" t="s">
        <v>109</v>
      </c>
      <c r="H14" s="2" t="s">
        <v>110</v>
      </c>
      <c r="I14" s="2" t="s">
        <v>111</v>
      </c>
      <c r="J14" s="5">
        <v>3</v>
      </c>
      <c r="K14" s="5" t="s">
        <v>15</v>
      </c>
      <c r="L14" s="5" t="s">
        <v>44</v>
      </c>
      <c r="M14" s="5" t="s">
        <v>17</v>
      </c>
    </row>
    <row r="15" spans="1:13" x14ac:dyDescent="0.25">
      <c r="A15" s="1"/>
      <c r="B15" s="5">
        <f t="shared" si="1"/>
        <v>7</v>
      </c>
      <c r="C15" s="5">
        <v>41.33</v>
      </c>
      <c r="D15" s="5">
        <f t="shared" si="0"/>
        <v>35.92</v>
      </c>
      <c r="E15" s="5"/>
      <c r="F15" s="5">
        <v>97494729</v>
      </c>
      <c r="G15" s="2" t="s">
        <v>112</v>
      </c>
      <c r="H15" s="2" t="s">
        <v>113</v>
      </c>
      <c r="I15" s="2" t="s">
        <v>114</v>
      </c>
      <c r="J15" s="5">
        <v>3</v>
      </c>
      <c r="K15" s="5" t="s">
        <v>15</v>
      </c>
      <c r="L15" s="5" t="s">
        <v>59</v>
      </c>
      <c r="M15" s="5" t="s">
        <v>17</v>
      </c>
    </row>
    <row r="16" spans="1:13" x14ac:dyDescent="0.25">
      <c r="A16" s="1"/>
      <c r="B16" s="5">
        <f t="shared" si="1"/>
        <v>8</v>
      </c>
      <c r="C16" s="5">
        <v>42.01</v>
      </c>
      <c r="D16" s="5">
        <f t="shared" si="0"/>
        <v>36.599999999999994</v>
      </c>
      <c r="E16" s="5"/>
      <c r="F16" s="5">
        <v>97494874</v>
      </c>
      <c r="G16" s="2" t="s">
        <v>118</v>
      </c>
      <c r="H16" s="2" t="s">
        <v>119</v>
      </c>
      <c r="I16" s="2" t="s">
        <v>120</v>
      </c>
      <c r="J16" s="5">
        <v>3</v>
      </c>
      <c r="K16" s="5" t="s">
        <v>15</v>
      </c>
      <c r="L16" s="5" t="s">
        <v>48</v>
      </c>
      <c r="M16" s="5" t="s">
        <v>17</v>
      </c>
    </row>
    <row r="17" spans="1:13" x14ac:dyDescent="0.25">
      <c r="A17" s="1"/>
      <c r="B17" s="5">
        <f t="shared" si="1"/>
        <v>9</v>
      </c>
      <c r="C17" s="5">
        <v>42.26</v>
      </c>
      <c r="D17" s="5">
        <f t="shared" si="0"/>
        <v>36.849999999999994</v>
      </c>
      <c r="E17" s="5"/>
      <c r="F17" s="5">
        <v>97495128</v>
      </c>
      <c r="G17" s="2" t="s">
        <v>121</v>
      </c>
      <c r="H17" s="2" t="s">
        <v>122</v>
      </c>
      <c r="I17" s="2" t="s">
        <v>62</v>
      </c>
      <c r="J17" s="5">
        <v>3</v>
      </c>
      <c r="K17" s="5" t="s">
        <v>98</v>
      </c>
      <c r="L17" s="5" t="s">
        <v>99</v>
      </c>
      <c r="M17" s="5" t="s">
        <v>17</v>
      </c>
    </row>
    <row r="18" spans="1:13" x14ac:dyDescent="0.25">
      <c r="A18" s="1"/>
      <c r="B18" s="5">
        <f t="shared" si="1"/>
        <v>10</v>
      </c>
      <c r="C18" s="5">
        <v>49.37</v>
      </c>
      <c r="D18" s="5">
        <f t="shared" si="0"/>
        <v>43.959999999999994</v>
      </c>
      <c r="E18" s="5"/>
      <c r="F18" s="5">
        <v>97498495</v>
      </c>
      <c r="G18" s="2" t="s">
        <v>137</v>
      </c>
      <c r="H18" s="2" t="s">
        <v>138</v>
      </c>
      <c r="I18" s="2" t="s">
        <v>139</v>
      </c>
      <c r="J18" s="5">
        <v>3</v>
      </c>
      <c r="K18" s="5" t="s">
        <v>15</v>
      </c>
      <c r="L18" s="5" t="s">
        <v>48</v>
      </c>
      <c r="M18" s="5" t="s">
        <v>17</v>
      </c>
    </row>
    <row r="19" spans="1:13" x14ac:dyDescent="0.25">
      <c r="A19" s="1"/>
      <c r="B19" s="5">
        <f t="shared" si="1"/>
        <v>11</v>
      </c>
      <c r="C19" s="5">
        <v>51.32</v>
      </c>
      <c r="D19" s="5">
        <f t="shared" si="0"/>
        <v>45.91</v>
      </c>
      <c r="E19" s="5"/>
      <c r="F19" s="5">
        <v>97494858</v>
      </c>
      <c r="G19" s="2" t="s">
        <v>140</v>
      </c>
      <c r="H19" s="2" t="s">
        <v>141</v>
      </c>
      <c r="I19" s="2" t="s">
        <v>139</v>
      </c>
      <c r="J19" s="5">
        <v>3</v>
      </c>
      <c r="K19" s="5" t="s">
        <v>15</v>
      </c>
      <c r="L19" s="5" t="s">
        <v>126</v>
      </c>
      <c r="M19" s="5" t="s">
        <v>17</v>
      </c>
    </row>
    <row r="20" spans="1:13" x14ac:dyDescent="0.25">
      <c r="A20" s="1"/>
      <c r="B20" s="5">
        <f t="shared" si="1"/>
        <v>12</v>
      </c>
      <c r="C20" s="5">
        <v>53.43</v>
      </c>
      <c r="D20" s="5">
        <f t="shared" si="0"/>
        <v>48.019999999999996</v>
      </c>
      <c r="E20" s="5"/>
      <c r="F20" s="5">
        <v>97494626</v>
      </c>
      <c r="G20" s="2" t="s">
        <v>142</v>
      </c>
      <c r="H20" s="2" t="s">
        <v>143</v>
      </c>
      <c r="I20" s="2" t="s">
        <v>125</v>
      </c>
      <c r="J20" s="5">
        <v>3</v>
      </c>
      <c r="K20" s="5" t="s">
        <v>15</v>
      </c>
      <c r="L20" s="5" t="s">
        <v>59</v>
      </c>
      <c r="M20" s="5" t="s">
        <v>17</v>
      </c>
    </row>
    <row r="21" spans="1:13" x14ac:dyDescent="0.25">
      <c r="A21" s="1"/>
      <c r="B21" s="5">
        <f t="shared" si="1"/>
        <v>13</v>
      </c>
      <c r="C21" s="5">
        <v>63.25</v>
      </c>
      <c r="D21" s="5">
        <f t="shared" si="0"/>
        <v>57.84</v>
      </c>
      <c r="E21" s="5"/>
      <c r="F21" s="5">
        <v>97494873</v>
      </c>
      <c r="G21" s="2" t="s">
        <v>158</v>
      </c>
      <c r="H21" s="2" t="s">
        <v>159</v>
      </c>
      <c r="I21" s="2" t="s">
        <v>160</v>
      </c>
      <c r="J21" s="5">
        <v>3</v>
      </c>
      <c r="K21" s="5" t="s">
        <v>15</v>
      </c>
      <c r="L21" s="5" t="s">
        <v>26</v>
      </c>
      <c r="M21" s="5" t="s">
        <v>17</v>
      </c>
    </row>
    <row r="22" spans="1:13" x14ac:dyDescent="0.25">
      <c r="A22" s="1"/>
      <c r="B22" s="5">
        <f t="shared" si="1"/>
        <v>14</v>
      </c>
      <c r="C22" s="5">
        <v>64.97</v>
      </c>
      <c r="D22" s="5">
        <f t="shared" si="0"/>
        <v>59.56</v>
      </c>
      <c r="E22" s="5"/>
      <c r="F22" s="5">
        <v>97495247</v>
      </c>
      <c r="G22" s="2" t="s">
        <v>118</v>
      </c>
      <c r="H22" s="2" t="s">
        <v>161</v>
      </c>
      <c r="I22" s="2" t="s">
        <v>162</v>
      </c>
      <c r="J22" s="5">
        <v>3</v>
      </c>
      <c r="K22" s="5" t="s">
        <v>15</v>
      </c>
      <c r="L22" s="5" t="s">
        <v>16</v>
      </c>
      <c r="M22" s="5" t="s">
        <v>17</v>
      </c>
    </row>
    <row r="23" spans="1:13" x14ac:dyDescent="0.25">
      <c r="A23" s="1"/>
      <c r="B23" s="5">
        <f t="shared" si="1"/>
        <v>15</v>
      </c>
      <c r="C23" s="5">
        <v>66.84</v>
      </c>
      <c r="D23" s="5">
        <f t="shared" si="0"/>
        <v>61.430000000000007</v>
      </c>
      <c r="E23" s="5"/>
      <c r="F23" s="5">
        <v>97495666</v>
      </c>
      <c r="G23" s="2" t="s">
        <v>166</v>
      </c>
      <c r="H23" s="2" t="s">
        <v>167</v>
      </c>
      <c r="I23" s="2" t="s">
        <v>168</v>
      </c>
      <c r="J23" s="5">
        <v>3</v>
      </c>
      <c r="K23" s="5" t="s">
        <v>39</v>
      </c>
      <c r="L23" s="5" t="s">
        <v>40</v>
      </c>
      <c r="M23" s="5" t="s">
        <v>17</v>
      </c>
    </row>
    <row r="24" spans="1:13" x14ac:dyDescent="0.25">
      <c r="A24" s="1"/>
      <c r="B24" s="5">
        <f t="shared" si="1"/>
        <v>16</v>
      </c>
      <c r="C24" s="5">
        <v>68.69</v>
      </c>
      <c r="D24" s="5">
        <f t="shared" si="0"/>
        <v>63.28</v>
      </c>
      <c r="E24" s="5"/>
      <c r="F24" s="5">
        <v>97494891</v>
      </c>
      <c r="G24" s="2" t="s">
        <v>169</v>
      </c>
      <c r="H24" s="2" t="s">
        <v>170</v>
      </c>
      <c r="I24" s="2" t="s">
        <v>171</v>
      </c>
      <c r="J24" s="5">
        <v>3</v>
      </c>
      <c r="K24" s="5" t="s">
        <v>15</v>
      </c>
      <c r="L24" s="5" t="s">
        <v>26</v>
      </c>
      <c r="M24" s="5" t="s">
        <v>17</v>
      </c>
    </row>
    <row r="25" spans="1:13" x14ac:dyDescent="0.25">
      <c r="A25" s="1"/>
      <c r="B25" s="5">
        <f t="shared" si="1"/>
        <v>17</v>
      </c>
      <c r="C25" s="5">
        <v>72.94</v>
      </c>
      <c r="D25" s="5">
        <f t="shared" si="0"/>
        <v>67.53</v>
      </c>
      <c r="E25" s="5"/>
      <c r="F25" s="5">
        <v>97495400</v>
      </c>
      <c r="G25" s="2" t="s">
        <v>180</v>
      </c>
      <c r="H25" s="2" t="s">
        <v>50</v>
      </c>
      <c r="I25" s="2" t="s">
        <v>181</v>
      </c>
      <c r="J25" s="5">
        <v>3</v>
      </c>
      <c r="K25" s="5" t="s">
        <v>15</v>
      </c>
      <c r="L25" s="5" t="s">
        <v>48</v>
      </c>
      <c r="M25" s="5" t="s">
        <v>17</v>
      </c>
    </row>
    <row r="26" spans="1:13" x14ac:dyDescent="0.25">
      <c r="A26" s="1"/>
      <c r="B26" s="5">
        <f t="shared" si="1"/>
        <v>18</v>
      </c>
      <c r="C26" s="5">
        <v>73.16</v>
      </c>
      <c r="D26" s="5">
        <f t="shared" si="0"/>
        <v>67.75</v>
      </c>
      <c r="E26" s="5"/>
      <c r="F26" s="5">
        <v>97496114</v>
      </c>
      <c r="G26" s="2" t="s">
        <v>182</v>
      </c>
      <c r="H26" s="2" t="s">
        <v>183</v>
      </c>
      <c r="I26" s="2" t="s">
        <v>184</v>
      </c>
      <c r="J26" s="5">
        <v>3</v>
      </c>
      <c r="K26" s="5" t="s">
        <v>15</v>
      </c>
      <c r="L26" s="5" t="s">
        <v>26</v>
      </c>
      <c r="M26" s="5" t="s">
        <v>17</v>
      </c>
    </row>
    <row r="27" spans="1:13" x14ac:dyDescent="0.25">
      <c r="A27" s="1"/>
      <c r="B27" s="5">
        <f t="shared" si="1"/>
        <v>19</v>
      </c>
      <c r="C27" s="5">
        <v>73.37</v>
      </c>
      <c r="D27" s="5">
        <f t="shared" si="0"/>
        <v>67.960000000000008</v>
      </c>
      <c r="E27" s="5"/>
      <c r="F27" s="5">
        <v>97496359</v>
      </c>
      <c r="G27" s="2" t="s">
        <v>185</v>
      </c>
      <c r="H27" s="2" t="s">
        <v>186</v>
      </c>
      <c r="I27" s="2" t="s">
        <v>187</v>
      </c>
      <c r="J27" s="5">
        <v>3</v>
      </c>
      <c r="K27" s="5" t="s">
        <v>15</v>
      </c>
      <c r="L27" s="5" t="s">
        <v>44</v>
      </c>
      <c r="M27" s="5" t="s">
        <v>17</v>
      </c>
    </row>
    <row r="28" spans="1:13" x14ac:dyDescent="0.25">
      <c r="A28" s="1"/>
      <c r="B28" s="5">
        <f t="shared" si="1"/>
        <v>20</v>
      </c>
      <c r="C28" s="5">
        <v>82.24</v>
      </c>
      <c r="D28" s="5">
        <f t="shared" si="0"/>
        <v>76.83</v>
      </c>
      <c r="E28" s="5"/>
      <c r="F28" s="5">
        <v>97494632</v>
      </c>
      <c r="G28" s="2" t="s">
        <v>206</v>
      </c>
      <c r="H28" s="2" t="s">
        <v>207</v>
      </c>
      <c r="I28" s="2" t="s">
        <v>208</v>
      </c>
      <c r="J28" s="5">
        <v>3</v>
      </c>
      <c r="K28" s="5" t="s">
        <v>15</v>
      </c>
      <c r="L28" s="5" t="s">
        <v>59</v>
      </c>
      <c r="M28" s="5" t="s">
        <v>17</v>
      </c>
    </row>
    <row r="29" spans="1:13" x14ac:dyDescent="0.25">
      <c r="A29" s="1"/>
      <c r="B29" s="5">
        <f t="shared" si="1"/>
        <v>21</v>
      </c>
      <c r="C29" s="5">
        <v>83.37</v>
      </c>
      <c r="D29" s="5">
        <f t="shared" si="0"/>
        <v>77.960000000000008</v>
      </c>
      <c r="E29" s="5"/>
      <c r="F29" s="5">
        <v>97494838</v>
      </c>
      <c r="G29" s="2" t="s">
        <v>209</v>
      </c>
      <c r="H29" s="2" t="s">
        <v>210</v>
      </c>
      <c r="I29" s="2" t="s">
        <v>211</v>
      </c>
      <c r="J29" s="5">
        <v>3</v>
      </c>
      <c r="K29" s="5" t="s">
        <v>15</v>
      </c>
      <c r="L29" s="5" t="s">
        <v>212</v>
      </c>
      <c r="M29" s="5" t="s">
        <v>17</v>
      </c>
    </row>
    <row r="30" spans="1:13" x14ac:dyDescent="0.25">
      <c r="A30" s="1"/>
      <c r="B30" s="5">
        <f t="shared" si="1"/>
        <v>22</v>
      </c>
      <c r="C30" s="5">
        <v>83.88</v>
      </c>
      <c r="D30" s="5">
        <f t="shared" si="0"/>
        <v>78.47</v>
      </c>
      <c r="E30" s="5"/>
      <c r="F30" s="5">
        <v>97494613</v>
      </c>
      <c r="G30" s="2" t="s">
        <v>213</v>
      </c>
      <c r="H30" s="2" t="s">
        <v>214</v>
      </c>
      <c r="I30" s="2" t="s">
        <v>20</v>
      </c>
      <c r="J30" s="5">
        <v>3</v>
      </c>
      <c r="K30" s="5" t="s">
        <v>15</v>
      </c>
      <c r="L30" s="5" t="s">
        <v>102</v>
      </c>
      <c r="M30" s="5" t="s">
        <v>17</v>
      </c>
    </row>
    <row r="31" spans="1:13" x14ac:dyDescent="0.25">
      <c r="A31" s="1"/>
      <c r="B31" s="5">
        <f t="shared" si="1"/>
        <v>23</v>
      </c>
      <c r="C31" s="5">
        <v>91.1</v>
      </c>
      <c r="D31" s="5">
        <f t="shared" si="0"/>
        <v>85.69</v>
      </c>
      <c r="E31" s="5"/>
      <c r="F31" s="5">
        <v>97495469</v>
      </c>
      <c r="G31" s="2" t="s">
        <v>225</v>
      </c>
      <c r="H31" s="2" t="s">
        <v>56</v>
      </c>
      <c r="I31" s="2" t="s">
        <v>226</v>
      </c>
      <c r="J31" s="5">
        <v>3</v>
      </c>
      <c r="K31" s="5" t="s">
        <v>15</v>
      </c>
      <c r="L31" s="5" t="s">
        <v>16</v>
      </c>
      <c r="M31" s="5" t="s">
        <v>17</v>
      </c>
    </row>
    <row r="32" spans="1:13" x14ac:dyDescent="0.25">
      <c r="A32" s="1"/>
      <c r="B32" s="5">
        <f t="shared" si="1"/>
        <v>24</v>
      </c>
      <c r="C32" s="5">
        <v>92.08</v>
      </c>
      <c r="D32" s="5">
        <f t="shared" si="0"/>
        <v>86.67</v>
      </c>
      <c r="E32" s="5"/>
      <c r="F32" s="5">
        <v>91492567</v>
      </c>
      <c r="G32" s="2" t="s">
        <v>231</v>
      </c>
      <c r="H32" s="2" t="s">
        <v>232</v>
      </c>
      <c r="I32" s="2" t="s">
        <v>233</v>
      </c>
      <c r="J32" s="5">
        <v>3</v>
      </c>
      <c r="K32" s="5" t="s">
        <v>39</v>
      </c>
      <c r="L32" s="5" t="s">
        <v>234</v>
      </c>
      <c r="M32" s="5" t="s">
        <v>17</v>
      </c>
    </row>
    <row r="33" spans="1:13" x14ac:dyDescent="0.25">
      <c r="A33" s="1"/>
      <c r="B33" s="5">
        <f t="shared" si="1"/>
        <v>25</v>
      </c>
      <c r="C33" s="5">
        <v>92.84</v>
      </c>
      <c r="D33" s="5">
        <f t="shared" si="0"/>
        <v>87.43</v>
      </c>
      <c r="E33" s="5"/>
      <c r="F33" s="5">
        <v>97497662</v>
      </c>
      <c r="G33" s="2" t="s">
        <v>235</v>
      </c>
      <c r="H33" s="2" t="s">
        <v>236</v>
      </c>
      <c r="I33" s="2" t="s">
        <v>237</v>
      </c>
      <c r="J33" s="5">
        <v>3</v>
      </c>
      <c r="K33" s="5" t="s">
        <v>15</v>
      </c>
      <c r="L33" s="5" t="s">
        <v>16</v>
      </c>
      <c r="M33" s="5" t="s">
        <v>17</v>
      </c>
    </row>
    <row r="34" spans="1:13" x14ac:dyDescent="0.25">
      <c r="A34" s="1"/>
      <c r="B34" s="5"/>
      <c r="C34" s="5"/>
      <c r="D34" s="5"/>
      <c r="E34" s="5"/>
      <c r="F34" s="5"/>
      <c r="G34" s="2"/>
      <c r="H34" s="2"/>
      <c r="I34" s="2"/>
      <c r="J34" s="5"/>
      <c r="K34" s="5"/>
      <c r="L34" s="5"/>
      <c r="M34" s="5"/>
    </row>
    <row r="35" spans="1:13" x14ac:dyDescent="0.25">
      <c r="A35" s="1"/>
      <c r="B35" s="5">
        <f>SUM(B33+1)</f>
        <v>26</v>
      </c>
      <c r="C35" s="5">
        <v>93.62</v>
      </c>
      <c r="D35" s="5">
        <f t="shared" si="0"/>
        <v>88.210000000000008</v>
      </c>
      <c r="E35" s="5"/>
      <c r="F35" s="5">
        <v>97494864</v>
      </c>
      <c r="G35" s="2" t="s">
        <v>118</v>
      </c>
      <c r="H35" s="2" t="s">
        <v>239</v>
      </c>
      <c r="I35" s="2" t="s">
        <v>95</v>
      </c>
      <c r="J35" s="5">
        <v>3</v>
      </c>
      <c r="K35" s="5" t="s">
        <v>15</v>
      </c>
      <c r="L35" s="5" t="s">
        <v>126</v>
      </c>
      <c r="M35" s="5" t="s">
        <v>17</v>
      </c>
    </row>
    <row r="36" spans="1:13" x14ac:dyDescent="0.25">
      <c r="A36" s="1"/>
      <c r="B36" s="5">
        <f t="shared" si="1"/>
        <v>27</v>
      </c>
      <c r="C36" s="5">
        <v>97.1</v>
      </c>
      <c r="D36" s="5">
        <f t="shared" si="0"/>
        <v>91.69</v>
      </c>
      <c r="E36" s="5"/>
      <c r="F36" s="5">
        <v>97496076</v>
      </c>
      <c r="G36" s="2" t="s">
        <v>240</v>
      </c>
      <c r="H36" s="2" t="s">
        <v>241</v>
      </c>
      <c r="I36" s="2" t="s">
        <v>187</v>
      </c>
      <c r="J36" s="5">
        <v>3</v>
      </c>
      <c r="K36" s="5" t="s">
        <v>39</v>
      </c>
      <c r="L36" s="5" t="s">
        <v>242</v>
      </c>
      <c r="M36" s="5" t="s">
        <v>17</v>
      </c>
    </row>
    <row r="37" spans="1:13" x14ac:dyDescent="0.25">
      <c r="A37" s="1"/>
      <c r="B37" s="5">
        <f t="shared" si="1"/>
        <v>28</v>
      </c>
      <c r="C37" s="5">
        <v>97.94</v>
      </c>
      <c r="D37" s="5">
        <f t="shared" si="0"/>
        <v>92.53</v>
      </c>
      <c r="E37" s="5"/>
      <c r="F37" s="5">
        <v>97494761</v>
      </c>
      <c r="G37" s="2" t="s">
        <v>243</v>
      </c>
      <c r="H37" s="2" t="s">
        <v>244</v>
      </c>
      <c r="I37" s="2" t="s">
        <v>55</v>
      </c>
      <c r="J37" s="5">
        <v>3</v>
      </c>
      <c r="K37" s="5" t="s">
        <v>15</v>
      </c>
      <c r="L37" s="5" t="s">
        <v>102</v>
      </c>
      <c r="M37" s="5" t="s">
        <v>17</v>
      </c>
    </row>
    <row r="38" spans="1:13" x14ac:dyDescent="0.25">
      <c r="A38" s="1"/>
      <c r="B38" s="5">
        <f t="shared" si="1"/>
        <v>29</v>
      </c>
      <c r="C38" s="5">
        <v>98.09</v>
      </c>
      <c r="D38" s="5">
        <f t="shared" si="0"/>
        <v>92.68</v>
      </c>
      <c r="E38" s="5"/>
      <c r="F38" s="5">
        <v>97494788</v>
      </c>
      <c r="G38" s="2" t="s">
        <v>245</v>
      </c>
      <c r="H38" s="2" t="s">
        <v>246</v>
      </c>
      <c r="I38" s="2" t="s">
        <v>187</v>
      </c>
      <c r="J38" s="5">
        <v>3</v>
      </c>
      <c r="K38" s="5" t="s">
        <v>15</v>
      </c>
      <c r="L38" s="5" t="s">
        <v>26</v>
      </c>
      <c r="M38" s="5" t="s">
        <v>17</v>
      </c>
    </row>
    <row r="39" spans="1:13" x14ac:dyDescent="0.25">
      <c r="A39" s="1"/>
      <c r="B39" s="5">
        <f t="shared" si="1"/>
        <v>30</v>
      </c>
      <c r="C39" s="5">
        <v>102.52</v>
      </c>
      <c r="D39" s="5">
        <f t="shared" si="0"/>
        <v>97.11</v>
      </c>
      <c r="E39" s="5"/>
      <c r="F39" s="5">
        <v>97494633</v>
      </c>
      <c r="G39" s="2" t="s">
        <v>247</v>
      </c>
      <c r="H39" s="2" t="s">
        <v>248</v>
      </c>
      <c r="I39" s="2" t="s">
        <v>111</v>
      </c>
      <c r="J39" s="5">
        <v>3</v>
      </c>
      <c r="K39" s="5" t="s">
        <v>15</v>
      </c>
      <c r="L39" s="5" t="s">
        <v>59</v>
      </c>
      <c r="M39" s="5" t="s">
        <v>17</v>
      </c>
    </row>
    <row r="40" spans="1:13" x14ac:dyDescent="0.25">
      <c r="A40" s="1"/>
      <c r="B40" s="5">
        <f t="shared" si="1"/>
        <v>31</v>
      </c>
      <c r="C40" s="5">
        <v>103.92</v>
      </c>
      <c r="D40" s="5">
        <f t="shared" si="0"/>
        <v>98.51</v>
      </c>
      <c r="E40" s="5"/>
      <c r="F40" s="5">
        <v>97494984</v>
      </c>
      <c r="G40" s="2" t="s">
        <v>227</v>
      </c>
      <c r="H40" s="2" t="s">
        <v>249</v>
      </c>
      <c r="I40" s="2" t="s">
        <v>250</v>
      </c>
      <c r="J40" s="5">
        <v>3</v>
      </c>
      <c r="K40" s="5" t="s">
        <v>15</v>
      </c>
      <c r="L40" s="5" t="s">
        <v>175</v>
      </c>
      <c r="M40" s="5" t="s">
        <v>17</v>
      </c>
    </row>
    <row r="41" spans="1:13" x14ac:dyDescent="0.25">
      <c r="A41" s="1"/>
      <c r="B41" s="5">
        <f t="shared" si="1"/>
        <v>32</v>
      </c>
      <c r="C41" s="5">
        <v>104.6</v>
      </c>
      <c r="D41" s="5">
        <f t="shared" si="0"/>
        <v>99.19</v>
      </c>
      <c r="E41" s="5"/>
      <c r="F41" s="5">
        <v>97495433</v>
      </c>
      <c r="G41" s="2" t="s">
        <v>251</v>
      </c>
      <c r="H41" s="2" t="s">
        <v>252</v>
      </c>
      <c r="I41" s="2" t="s">
        <v>253</v>
      </c>
      <c r="J41" s="5">
        <v>3</v>
      </c>
      <c r="K41" s="5" t="s">
        <v>15</v>
      </c>
      <c r="L41" s="5" t="s">
        <v>44</v>
      </c>
      <c r="M41" s="5" t="s">
        <v>17</v>
      </c>
    </row>
    <row r="42" spans="1:13" x14ac:dyDescent="0.25">
      <c r="A42" s="1"/>
      <c r="B42" s="5">
        <f t="shared" si="1"/>
        <v>33</v>
      </c>
      <c r="C42" s="5">
        <v>106.93</v>
      </c>
      <c r="D42" s="5">
        <f t="shared" si="0"/>
        <v>101.52000000000001</v>
      </c>
      <c r="E42" s="5"/>
      <c r="F42" s="5">
        <v>97494727</v>
      </c>
      <c r="G42" s="2" t="s">
        <v>254</v>
      </c>
      <c r="H42" s="2" t="s">
        <v>219</v>
      </c>
      <c r="I42" s="2" t="s">
        <v>255</v>
      </c>
      <c r="J42" s="5">
        <v>3</v>
      </c>
      <c r="K42" s="5" t="s">
        <v>15</v>
      </c>
      <c r="L42" s="5" t="s">
        <v>154</v>
      </c>
      <c r="M42" s="5" t="s">
        <v>17</v>
      </c>
    </row>
    <row r="43" spans="1:13" x14ac:dyDescent="0.25">
      <c r="A43" s="1"/>
      <c r="B43" s="5">
        <f t="shared" si="1"/>
        <v>34</v>
      </c>
      <c r="C43" s="5">
        <v>110.82</v>
      </c>
      <c r="D43" s="5">
        <f t="shared" si="0"/>
        <v>105.41</v>
      </c>
      <c r="E43" s="5"/>
      <c r="F43" s="5">
        <v>97495696</v>
      </c>
      <c r="G43" s="2" t="s">
        <v>260</v>
      </c>
      <c r="H43" s="2" t="s">
        <v>261</v>
      </c>
      <c r="I43" s="2" t="s">
        <v>262</v>
      </c>
      <c r="J43" s="5">
        <v>3</v>
      </c>
      <c r="K43" s="5" t="s">
        <v>39</v>
      </c>
      <c r="L43" s="5" t="s">
        <v>63</v>
      </c>
      <c r="M43" s="5" t="s">
        <v>17</v>
      </c>
    </row>
    <row r="44" spans="1:13" x14ac:dyDescent="0.25">
      <c r="A44" s="1"/>
      <c r="B44" s="5">
        <f t="shared" si="1"/>
        <v>35</v>
      </c>
      <c r="C44" s="5">
        <v>111.6</v>
      </c>
      <c r="D44" s="5">
        <f t="shared" si="0"/>
        <v>106.19</v>
      </c>
      <c r="E44" s="5"/>
      <c r="F44" s="5">
        <v>97494981</v>
      </c>
      <c r="G44" s="2" t="s">
        <v>263</v>
      </c>
      <c r="H44" s="2" t="s">
        <v>264</v>
      </c>
      <c r="I44" s="2" t="s">
        <v>208</v>
      </c>
      <c r="J44" s="5">
        <v>3</v>
      </c>
      <c r="K44" s="5" t="s">
        <v>15</v>
      </c>
      <c r="L44" s="5" t="s">
        <v>175</v>
      </c>
      <c r="M44" s="5" t="s">
        <v>17</v>
      </c>
    </row>
    <row r="45" spans="1:13" x14ac:dyDescent="0.25">
      <c r="A45" s="1"/>
      <c r="B45" s="5">
        <f t="shared" si="1"/>
        <v>36</v>
      </c>
      <c r="C45" s="5">
        <v>112.88</v>
      </c>
      <c r="D45" s="5">
        <f t="shared" si="0"/>
        <v>107.47</v>
      </c>
      <c r="E45" s="5"/>
      <c r="F45" s="5">
        <v>97497136</v>
      </c>
      <c r="G45" s="2" t="s">
        <v>265</v>
      </c>
      <c r="H45" s="2" t="s">
        <v>266</v>
      </c>
      <c r="I45" s="2" t="s">
        <v>25</v>
      </c>
      <c r="J45" s="5">
        <v>3</v>
      </c>
      <c r="K45" s="5" t="s">
        <v>15</v>
      </c>
      <c r="L45" s="5" t="s">
        <v>126</v>
      </c>
      <c r="M45" s="5" t="s">
        <v>17</v>
      </c>
    </row>
    <row r="46" spans="1:13" x14ac:dyDescent="0.25">
      <c r="A46" s="1"/>
      <c r="B46" s="5">
        <f t="shared" si="1"/>
        <v>37</v>
      </c>
      <c r="C46" s="5">
        <v>112.88</v>
      </c>
      <c r="D46" s="5">
        <f t="shared" si="0"/>
        <v>107.47</v>
      </c>
      <c r="E46" s="5"/>
      <c r="F46" s="5">
        <v>97496090</v>
      </c>
      <c r="G46" s="2" t="s">
        <v>267</v>
      </c>
      <c r="H46" s="2" t="s">
        <v>268</v>
      </c>
      <c r="I46" s="2" t="s">
        <v>269</v>
      </c>
      <c r="J46" s="5">
        <v>3</v>
      </c>
      <c r="K46" s="5" t="s">
        <v>15</v>
      </c>
      <c r="L46" s="5" t="s">
        <v>126</v>
      </c>
      <c r="M46" s="5" t="s">
        <v>17</v>
      </c>
    </row>
    <row r="47" spans="1:13" x14ac:dyDescent="0.25">
      <c r="A47" s="1"/>
      <c r="B47" s="5">
        <f t="shared" si="1"/>
        <v>38</v>
      </c>
      <c r="C47" s="5">
        <v>115.15</v>
      </c>
      <c r="D47" s="5">
        <f t="shared" si="0"/>
        <v>109.74000000000001</v>
      </c>
      <c r="E47" s="5"/>
      <c r="F47" s="5">
        <v>97495341</v>
      </c>
      <c r="G47" s="2" t="s">
        <v>270</v>
      </c>
      <c r="H47" s="2" t="s">
        <v>271</v>
      </c>
      <c r="I47" s="2" t="s">
        <v>255</v>
      </c>
      <c r="J47" s="5">
        <v>3</v>
      </c>
      <c r="K47" s="5" t="s">
        <v>15</v>
      </c>
      <c r="L47" s="5" t="s">
        <v>26</v>
      </c>
      <c r="M47" s="5" t="s">
        <v>17</v>
      </c>
    </row>
    <row r="48" spans="1:13" x14ac:dyDescent="0.25">
      <c r="A48" s="1"/>
      <c r="B48" s="5">
        <f t="shared" si="1"/>
        <v>39</v>
      </c>
      <c r="C48" s="5">
        <v>116.15</v>
      </c>
      <c r="D48" s="5">
        <f t="shared" si="0"/>
        <v>110.74000000000001</v>
      </c>
      <c r="E48" s="5"/>
      <c r="F48" s="5">
        <v>97497857</v>
      </c>
      <c r="G48" s="2" t="s">
        <v>272</v>
      </c>
      <c r="H48" s="2" t="s">
        <v>273</v>
      </c>
      <c r="I48" s="2" t="s">
        <v>181</v>
      </c>
      <c r="J48" s="5">
        <v>3</v>
      </c>
      <c r="K48" s="5" t="s">
        <v>15</v>
      </c>
      <c r="L48" s="5" t="s">
        <v>26</v>
      </c>
      <c r="M48" s="5" t="s">
        <v>17</v>
      </c>
    </row>
    <row r="49" spans="1:13" x14ac:dyDescent="0.25">
      <c r="A49" s="1"/>
      <c r="B49" s="5">
        <f t="shared" si="1"/>
        <v>40</v>
      </c>
      <c r="C49" s="5">
        <v>118.2</v>
      </c>
      <c r="D49" s="5">
        <f t="shared" si="0"/>
        <v>112.79</v>
      </c>
      <c r="E49" s="5"/>
      <c r="F49" s="5">
        <v>97496129</v>
      </c>
      <c r="G49" s="2" t="s">
        <v>274</v>
      </c>
      <c r="H49" s="2" t="s">
        <v>275</v>
      </c>
      <c r="I49" s="2" t="s">
        <v>276</v>
      </c>
      <c r="J49" s="5">
        <v>3</v>
      </c>
      <c r="K49" s="5" t="s">
        <v>39</v>
      </c>
      <c r="L49" s="5" t="s">
        <v>63</v>
      </c>
      <c r="M49" s="5" t="s">
        <v>17</v>
      </c>
    </row>
    <row r="50" spans="1:13" x14ac:dyDescent="0.25">
      <c r="A50" s="1"/>
      <c r="B50" s="5">
        <f t="shared" si="1"/>
        <v>41</v>
      </c>
      <c r="C50" s="5">
        <v>119.18</v>
      </c>
      <c r="D50" s="5">
        <f t="shared" si="0"/>
        <v>113.77000000000001</v>
      </c>
      <c r="E50" s="5"/>
      <c r="F50" s="5">
        <v>97494854</v>
      </c>
      <c r="G50" s="2" t="s">
        <v>281</v>
      </c>
      <c r="H50" s="2" t="s">
        <v>282</v>
      </c>
      <c r="I50" s="2" t="s">
        <v>190</v>
      </c>
      <c r="J50" s="5">
        <v>3</v>
      </c>
      <c r="K50" s="5" t="s">
        <v>15</v>
      </c>
      <c r="L50" s="5" t="s">
        <v>126</v>
      </c>
      <c r="M50" s="5" t="s">
        <v>17</v>
      </c>
    </row>
    <row r="51" spans="1:13" x14ac:dyDescent="0.25">
      <c r="A51" s="1"/>
      <c r="B51" s="5">
        <f t="shared" si="1"/>
        <v>42</v>
      </c>
      <c r="C51" s="5">
        <v>122.49</v>
      </c>
      <c r="D51" s="5">
        <f t="shared" si="0"/>
        <v>117.08</v>
      </c>
      <c r="E51" s="5"/>
      <c r="F51" s="5">
        <v>97494635</v>
      </c>
      <c r="G51" s="2" t="s">
        <v>287</v>
      </c>
      <c r="H51" s="2" t="s">
        <v>288</v>
      </c>
      <c r="I51" s="2" t="s">
        <v>95</v>
      </c>
      <c r="J51" s="5">
        <v>3</v>
      </c>
      <c r="K51" s="5" t="s">
        <v>15</v>
      </c>
      <c r="L51" s="5" t="s">
        <v>59</v>
      </c>
      <c r="M51" s="5" t="s">
        <v>17</v>
      </c>
    </row>
    <row r="52" spans="1:13" x14ac:dyDescent="0.25">
      <c r="A52" s="1"/>
      <c r="B52" s="5">
        <f t="shared" si="1"/>
        <v>43</v>
      </c>
      <c r="C52" s="5">
        <v>124.82</v>
      </c>
      <c r="D52" s="5">
        <f t="shared" si="0"/>
        <v>119.41</v>
      </c>
      <c r="E52" s="5"/>
      <c r="F52" s="5">
        <v>97494625</v>
      </c>
      <c r="G52" s="2" t="s">
        <v>291</v>
      </c>
      <c r="H52" s="2" t="s">
        <v>292</v>
      </c>
      <c r="I52" s="2" t="s">
        <v>293</v>
      </c>
      <c r="J52" s="5">
        <v>3</v>
      </c>
      <c r="K52" s="5" t="s">
        <v>15</v>
      </c>
      <c r="L52" s="5" t="s">
        <v>59</v>
      </c>
      <c r="M52" s="5" t="s">
        <v>17</v>
      </c>
    </row>
    <row r="53" spans="1:13" x14ac:dyDescent="0.25">
      <c r="A53" s="1"/>
      <c r="B53" s="5">
        <f t="shared" si="1"/>
        <v>44</v>
      </c>
      <c r="C53" s="5">
        <v>125.3</v>
      </c>
      <c r="D53" s="5">
        <f t="shared" si="0"/>
        <v>119.89</v>
      </c>
      <c r="E53" s="5"/>
      <c r="F53" s="5">
        <v>97494704</v>
      </c>
      <c r="G53" s="2" t="s">
        <v>296</v>
      </c>
      <c r="H53" s="2" t="s">
        <v>297</v>
      </c>
      <c r="I53" s="2" t="s">
        <v>298</v>
      </c>
      <c r="J53" s="5">
        <v>3</v>
      </c>
      <c r="K53" s="5" t="s">
        <v>15</v>
      </c>
      <c r="L53" s="5" t="s">
        <v>44</v>
      </c>
      <c r="M53" s="5" t="s">
        <v>17</v>
      </c>
    </row>
    <row r="54" spans="1:13" x14ac:dyDescent="0.25">
      <c r="A54" s="1"/>
      <c r="B54" s="5">
        <f t="shared" si="1"/>
        <v>45</v>
      </c>
      <c r="C54" s="5">
        <v>129.91999999999999</v>
      </c>
      <c r="D54" s="5">
        <f t="shared" si="0"/>
        <v>124.50999999999999</v>
      </c>
      <c r="E54" s="5"/>
      <c r="F54" s="5">
        <v>97494809</v>
      </c>
      <c r="G54" s="2" t="s">
        <v>304</v>
      </c>
      <c r="H54" s="2" t="s">
        <v>150</v>
      </c>
      <c r="I54" s="2" t="s">
        <v>66</v>
      </c>
      <c r="J54" s="5">
        <v>3</v>
      </c>
      <c r="K54" s="5" t="s">
        <v>15</v>
      </c>
      <c r="L54" s="5" t="s">
        <v>44</v>
      </c>
      <c r="M54" s="5" t="s">
        <v>17</v>
      </c>
    </row>
    <row r="55" spans="1:13" x14ac:dyDescent="0.25">
      <c r="A55" s="1"/>
      <c r="B55" s="5">
        <f t="shared" si="1"/>
        <v>46</v>
      </c>
      <c r="C55" s="5">
        <v>132.82</v>
      </c>
      <c r="D55" s="5">
        <f t="shared" si="0"/>
        <v>127.41</v>
      </c>
      <c r="E55" s="5"/>
      <c r="F55" s="5">
        <v>97497139</v>
      </c>
      <c r="G55" s="2" t="s">
        <v>306</v>
      </c>
      <c r="H55" s="2" t="s">
        <v>134</v>
      </c>
      <c r="I55" s="2" t="s">
        <v>89</v>
      </c>
      <c r="J55" s="5">
        <v>3</v>
      </c>
      <c r="K55" s="5" t="s">
        <v>15</v>
      </c>
      <c r="L55" s="5" t="s">
        <v>44</v>
      </c>
      <c r="M55" s="5" t="s">
        <v>17</v>
      </c>
    </row>
    <row r="56" spans="1:13" x14ac:dyDescent="0.25">
      <c r="A56" s="1"/>
      <c r="B56" s="5">
        <f t="shared" si="1"/>
        <v>47</v>
      </c>
      <c r="C56" s="5">
        <v>132.84</v>
      </c>
      <c r="D56" s="5">
        <f t="shared" si="0"/>
        <v>127.43</v>
      </c>
      <c r="E56" s="5"/>
      <c r="F56" s="5">
        <v>97497795</v>
      </c>
      <c r="G56" s="2" t="s">
        <v>193</v>
      </c>
      <c r="H56" s="2" t="s">
        <v>307</v>
      </c>
      <c r="I56" s="2" t="s">
        <v>308</v>
      </c>
      <c r="J56" s="5">
        <v>3</v>
      </c>
      <c r="K56" s="5" t="s">
        <v>15</v>
      </c>
      <c r="L56" s="5" t="s">
        <v>191</v>
      </c>
      <c r="M56" s="5" t="s">
        <v>17</v>
      </c>
    </row>
    <row r="57" spans="1:13" x14ac:dyDescent="0.25">
      <c r="A57" s="1"/>
      <c r="B57" s="5">
        <f t="shared" si="1"/>
        <v>48</v>
      </c>
      <c r="C57" s="5">
        <v>134.03</v>
      </c>
      <c r="D57" s="5">
        <f t="shared" si="0"/>
        <v>128.62</v>
      </c>
      <c r="E57" s="5"/>
      <c r="F57" s="5">
        <v>1492473</v>
      </c>
      <c r="G57" s="2" t="s">
        <v>309</v>
      </c>
      <c r="H57" s="2" t="s">
        <v>310</v>
      </c>
      <c r="I57" s="2" t="s">
        <v>311</v>
      </c>
      <c r="J57" s="5">
        <v>3</v>
      </c>
      <c r="K57" s="5" t="s">
        <v>70</v>
      </c>
      <c r="L57" s="5" t="s">
        <v>71</v>
      </c>
      <c r="M57" s="5" t="s">
        <v>17</v>
      </c>
    </row>
    <row r="58" spans="1:13" ht="30" x14ac:dyDescent="0.25">
      <c r="A58" s="1"/>
      <c r="B58" s="5">
        <f t="shared" si="1"/>
        <v>49</v>
      </c>
      <c r="C58" s="5">
        <v>136.26</v>
      </c>
      <c r="D58" s="5">
        <f t="shared" si="0"/>
        <v>130.85</v>
      </c>
      <c r="E58" s="5"/>
      <c r="F58" s="5">
        <v>97497442</v>
      </c>
      <c r="G58" s="2" t="s">
        <v>317</v>
      </c>
      <c r="H58" s="2" t="s">
        <v>318</v>
      </c>
      <c r="I58" s="2" t="s">
        <v>319</v>
      </c>
      <c r="J58" s="5">
        <v>3</v>
      </c>
      <c r="K58" s="5" t="s">
        <v>39</v>
      </c>
      <c r="L58" s="5" t="s">
        <v>320</v>
      </c>
      <c r="M58" s="5" t="s">
        <v>17</v>
      </c>
    </row>
    <row r="59" spans="1:13" x14ac:dyDescent="0.25">
      <c r="A59" s="1"/>
      <c r="B59" s="5">
        <f t="shared" si="1"/>
        <v>50</v>
      </c>
      <c r="C59" s="5">
        <v>136.52000000000001</v>
      </c>
      <c r="D59" s="5">
        <f t="shared" si="0"/>
        <v>131.11000000000001</v>
      </c>
      <c r="E59" s="5"/>
      <c r="F59" s="5">
        <v>97495381</v>
      </c>
      <c r="G59" s="2" t="s">
        <v>219</v>
      </c>
      <c r="H59" s="2" t="s">
        <v>321</v>
      </c>
      <c r="I59" s="2" t="s">
        <v>250</v>
      </c>
      <c r="J59" s="5">
        <v>3</v>
      </c>
      <c r="K59" s="5" t="s">
        <v>15</v>
      </c>
      <c r="L59" s="5" t="s">
        <v>191</v>
      </c>
      <c r="M59" s="5" t="s">
        <v>17</v>
      </c>
    </row>
    <row r="60" spans="1:13" x14ac:dyDescent="0.25">
      <c r="A60" s="1"/>
      <c r="B60" s="5"/>
      <c r="C60" s="5"/>
      <c r="D60" s="5"/>
      <c r="E60" s="5"/>
      <c r="F60" s="5"/>
      <c r="G60" s="2"/>
      <c r="H60" s="2"/>
      <c r="I60" s="2"/>
      <c r="J60" s="5"/>
      <c r="K60" s="5"/>
      <c r="L60" s="5"/>
      <c r="M60" s="5"/>
    </row>
    <row r="61" spans="1:13" x14ac:dyDescent="0.25">
      <c r="A61" s="1"/>
      <c r="B61" s="5">
        <f>SUM(B59+1)</f>
        <v>51</v>
      </c>
      <c r="C61" s="5">
        <v>140.94</v>
      </c>
      <c r="D61" s="5">
        <f t="shared" si="0"/>
        <v>135.53</v>
      </c>
      <c r="E61" s="5"/>
      <c r="F61" s="5">
        <v>97495404</v>
      </c>
      <c r="G61" s="2" t="s">
        <v>326</v>
      </c>
      <c r="H61" s="2" t="s">
        <v>327</v>
      </c>
      <c r="I61" s="2" t="s">
        <v>160</v>
      </c>
      <c r="J61" s="5">
        <v>3</v>
      </c>
      <c r="K61" s="5" t="s">
        <v>15</v>
      </c>
      <c r="L61" s="5" t="s">
        <v>48</v>
      </c>
      <c r="M61" s="5" t="s">
        <v>17</v>
      </c>
    </row>
    <row r="62" spans="1:13" x14ac:dyDescent="0.25">
      <c r="A62" s="1"/>
      <c r="B62" s="5">
        <f t="shared" si="1"/>
        <v>52</v>
      </c>
      <c r="C62" s="5">
        <v>146.04</v>
      </c>
      <c r="D62" s="5">
        <f t="shared" si="0"/>
        <v>140.63</v>
      </c>
      <c r="E62" s="5"/>
      <c r="F62" s="5">
        <v>97495329</v>
      </c>
      <c r="G62" s="2" t="s">
        <v>330</v>
      </c>
      <c r="H62" s="2" t="s">
        <v>331</v>
      </c>
      <c r="I62" s="2" t="s">
        <v>290</v>
      </c>
      <c r="J62" s="5">
        <v>3</v>
      </c>
      <c r="K62" s="5" t="s">
        <v>39</v>
      </c>
      <c r="L62" s="5" t="s">
        <v>79</v>
      </c>
      <c r="M62" s="5" t="s">
        <v>17</v>
      </c>
    </row>
    <row r="63" spans="1:13" x14ac:dyDescent="0.25">
      <c r="A63" s="1"/>
      <c r="B63" s="5">
        <f t="shared" si="1"/>
        <v>53</v>
      </c>
      <c r="C63" s="5">
        <v>148.38</v>
      </c>
      <c r="D63" s="5">
        <f t="shared" si="0"/>
        <v>142.97</v>
      </c>
      <c r="E63" s="5"/>
      <c r="F63" s="5">
        <v>97494740</v>
      </c>
      <c r="G63" s="2" t="s">
        <v>341</v>
      </c>
      <c r="H63" s="2" t="s">
        <v>193</v>
      </c>
      <c r="I63" s="2" t="s">
        <v>290</v>
      </c>
      <c r="J63" s="5">
        <v>3</v>
      </c>
      <c r="K63" s="5" t="s">
        <v>15</v>
      </c>
      <c r="L63" s="5" t="s">
        <v>16</v>
      </c>
      <c r="M63" s="5" t="s">
        <v>17</v>
      </c>
    </row>
    <row r="64" spans="1:13" x14ac:dyDescent="0.25">
      <c r="A64" s="1"/>
      <c r="B64" s="5">
        <f t="shared" si="1"/>
        <v>54</v>
      </c>
      <c r="C64" s="5">
        <v>152.87</v>
      </c>
      <c r="D64" s="5">
        <f t="shared" si="0"/>
        <v>147.46</v>
      </c>
      <c r="E64" s="5"/>
      <c r="F64" s="5">
        <v>97495713</v>
      </c>
      <c r="G64" s="2" t="s">
        <v>343</v>
      </c>
      <c r="H64" s="2" t="s">
        <v>344</v>
      </c>
      <c r="I64" s="2" t="s">
        <v>131</v>
      </c>
      <c r="J64" s="5">
        <v>3</v>
      </c>
      <c r="K64" s="5" t="s">
        <v>70</v>
      </c>
      <c r="L64" s="5" t="s">
        <v>71</v>
      </c>
      <c r="M64" s="5" t="s">
        <v>17</v>
      </c>
    </row>
    <row r="65" spans="1:13" x14ac:dyDescent="0.25">
      <c r="A65" s="1"/>
      <c r="B65" s="5">
        <f t="shared" si="1"/>
        <v>55</v>
      </c>
      <c r="C65" s="5">
        <v>154.22</v>
      </c>
      <c r="D65" s="5">
        <f t="shared" si="0"/>
        <v>148.81</v>
      </c>
      <c r="E65" s="5"/>
      <c r="F65" s="5">
        <v>97495712</v>
      </c>
      <c r="G65" s="2" t="s">
        <v>343</v>
      </c>
      <c r="H65" s="2" t="s">
        <v>344</v>
      </c>
      <c r="I65" s="2" t="s">
        <v>184</v>
      </c>
      <c r="J65" s="5">
        <v>3</v>
      </c>
      <c r="K65" s="5" t="s">
        <v>70</v>
      </c>
      <c r="L65" s="5" t="s">
        <v>71</v>
      </c>
      <c r="M65" s="5" t="s">
        <v>17</v>
      </c>
    </row>
    <row r="66" spans="1:13" x14ac:dyDescent="0.25">
      <c r="A66" s="1"/>
      <c r="B66" s="5">
        <f t="shared" si="1"/>
        <v>56</v>
      </c>
      <c r="C66" s="5">
        <v>160.96</v>
      </c>
      <c r="D66" s="5">
        <f t="shared" si="0"/>
        <v>155.55000000000001</v>
      </c>
      <c r="E66" s="5"/>
      <c r="F66" s="5">
        <v>97497127</v>
      </c>
      <c r="G66" s="2" t="s">
        <v>219</v>
      </c>
      <c r="H66" s="2" t="s">
        <v>39</v>
      </c>
      <c r="I66" s="2" t="s">
        <v>290</v>
      </c>
      <c r="J66" s="5">
        <v>3</v>
      </c>
      <c r="K66" s="5" t="s">
        <v>15</v>
      </c>
      <c r="L66" s="5" t="s">
        <v>102</v>
      </c>
      <c r="M66" s="5" t="s">
        <v>17</v>
      </c>
    </row>
    <row r="67" spans="1:13" x14ac:dyDescent="0.25">
      <c r="A67" s="1"/>
      <c r="B67" s="5">
        <f t="shared" si="1"/>
        <v>57</v>
      </c>
      <c r="C67" s="5">
        <v>168.52</v>
      </c>
      <c r="D67" s="5">
        <f t="shared" si="0"/>
        <v>163.11000000000001</v>
      </c>
      <c r="E67" s="5"/>
      <c r="F67" s="5">
        <v>97495917</v>
      </c>
      <c r="G67" s="2" t="s">
        <v>361</v>
      </c>
      <c r="H67" s="2" t="s">
        <v>362</v>
      </c>
      <c r="I67" s="2" t="s">
        <v>279</v>
      </c>
      <c r="J67" s="5">
        <v>3</v>
      </c>
      <c r="K67" s="5" t="s">
        <v>39</v>
      </c>
      <c r="L67" s="5" t="s">
        <v>63</v>
      </c>
      <c r="M67" s="5" t="s">
        <v>17</v>
      </c>
    </row>
    <row r="68" spans="1:13" x14ac:dyDescent="0.25">
      <c r="A68" s="1"/>
      <c r="B68" s="5">
        <f t="shared" si="1"/>
        <v>58</v>
      </c>
      <c r="C68" s="5">
        <v>176.38</v>
      </c>
      <c r="D68" s="5">
        <f t="shared" si="0"/>
        <v>170.97</v>
      </c>
      <c r="E68" s="5"/>
      <c r="F68" s="5">
        <v>97495443</v>
      </c>
      <c r="G68" s="2" t="s">
        <v>373</v>
      </c>
      <c r="H68" s="2" t="s">
        <v>374</v>
      </c>
      <c r="I68" s="2" t="s">
        <v>375</v>
      </c>
      <c r="J68" s="5">
        <v>3</v>
      </c>
      <c r="K68" s="5" t="s">
        <v>70</v>
      </c>
      <c r="L68" s="5" t="s">
        <v>117</v>
      </c>
      <c r="M68" s="5" t="s">
        <v>17</v>
      </c>
    </row>
    <row r="69" spans="1:13" x14ac:dyDescent="0.25">
      <c r="A69" s="1"/>
      <c r="B69" s="5">
        <f t="shared" si="1"/>
        <v>59</v>
      </c>
      <c r="C69" s="5">
        <v>181.3</v>
      </c>
      <c r="D69" s="5">
        <f t="shared" si="0"/>
        <v>175.89000000000001</v>
      </c>
      <c r="E69" s="5"/>
      <c r="F69" s="5">
        <v>97495999</v>
      </c>
      <c r="G69" s="2" t="s">
        <v>376</v>
      </c>
      <c r="H69" s="2" t="s">
        <v>81</v>
      </c>
      <c r="I69" s="2" t="s">
        <v>74</v>
      </c>
      <c r="J69" s="5">
        <v>3</v>
      </c>
      <c r="K69" s="5" t="s">
        <v>39</v>
      </c>
      <c r="L69" s="5" t="s">
        <v>63</v>
      </c>
      <c r="M69" s="5" t="s">
        <v>17</v>
      </c>
    </row>
    <row r="70" spans="1:13" x14ac:dyDescent="0.25">
      <c r="A70" s="1"/>
      <c r="B70" s="5">
        <f t="shared" si="1"/>
        <v>60</v>
      </c>
      <c r="C70" s="5">
        <v>183.04</v>
      </c>
      <c r="D70" s="5">
        <f t="shared" si="0"/>
        <v>177.63</v>
      </c>
      <c r="E70" s="5"/>
      <c r="F70" s="5">
        <v>2492407</v>
      </c>
      <c r="G70" s="2" t="s">
        <v>377</v>
      </c>
      <c r="H70" s="2" t="s">
        <v>378</v>
      </c>
      <c r="I70" s="2" t="s">
        <v>379</v>
      </c>
      <c r="J70" s="5">
        <v>3</v>
      </c>
      <c r="K70" s="5" t="s">
        <v>21</v>
      </c>
      <c r="L70" s="5" t="s">
        <v>52</v>
      </c>
      <c r="M70" s="5" t="s">
        <v>17</v>
      </c>
    </row>
    <row r="71" spans="1:13" x14ac:dyDescent="0.25">
      <c r="A71" s="1"/>
      <c r="B71" s="5">
        <f t="shared" si="1"/>
        <v>61</v>
      </c>
      <c r="C71" s="5">
        <v>185.35</v>
      </c>
      <c r="D71" s="5">
        <f t="shared" si="0"/>
        <v>179.94</v>
      </c>
      <c r="E71" s="5"/>
      <c r="F71" s="5">
        <v>97496946</v>
      </c>
      <c r="G71" s="2" t="s">
        <v>115</v>
      </c>
      <c r="H71" s="2" t="s">
        <v>116</v>
      </c>
      <c r="I71" s="2" t="s">
        <v>66</v>
      </c>
      <c r="J71" s="5">
        <v>3</v>
      </c>
      <c r="K71" s="5" t="s">
        <v>70</v>
      </c>
      <c r="L71" s="5" t="s">
        <v>117</v>
      </c>
      <c r="M71" s="5" t="s">
        <v>17</v>
      </c>
    </row>
    <row r="72" spans="1:13" x14ac:dyDescent="0.25">
      <c r="A72" s="1"/>
      <c r="B72" s="5">
        <f t="shared" si="1"/>
        <v>62</v>
      </c>
      <c r="C72" s="5">
        <v>185.41</v>
      </c>
      <c r="D72" s="5">
        <f t="shared" si="0"/>
        <v>180</v>
      </c>
      <c r="E72" s="5"/>
      <c r="F72" s="5">
        <v>97496406</v>
      </c>
      <c r="G72" s="2" t="s">
        <v>383</v>
      </c>
      <c r="H72" s="2" t="s">
        <v>384</v>
      </c>
      <c r="I72" s="2" t="s">
        <v>89</v>
      </c>
      <c r="J72" s="5">
        <v>3</v>
      </c>
      <c r="K72" s="5" t="s">
        <v>220</v>
      </c>
      <c r="L72" s="5" t="s">
        <v>385</v>
      </c>
      <c r="M72" s="5" t="s">
        <v>17</v>
      </c>
    </row>
    <row r="73" spans="1:13" ht="30" x14ac:dyDescent="0.25">
      <c r="A73" s="1"/>
      <c r="B73" s="5">
        <f t="shared" si="1"/>
        <v>63</v>
      </c>
      <c r="C73" s="5">
        <v>187.02</v>
      </c>
      <c r="D73" s="5">
        <f t="shared" si="0"/>
        <v>181.61</v>
      </c>
      <c r="E73" s="5"/>
      <c r="F73" s="5">
        <v>97495130</v>
      </c>
      <c r="G73" s="2" t="s">
        <v>389</v>
      </c>
      <c r="H73" s="2" t="s">
        <v>390</v>
      </c>
      <c r="I73" s="2" t="s">
        <v>82</v>
      </c>
      <c r="J73" s="5">
        <v>3</v>
      </c>
      <c r="K73" s="5" t="s">
        <v>98</v>
      </c>
      <c r="L73" s="5" t="s">
        <v>99</v>
      </c>
      <c r="M73" s="5" t="s">
        <v>17</v>
      </c>
    </row>
    <row r="74" spans="1:13" x14ac:dyDescent="0.25">
      <c r="A74" s="1"/>
      <c r="B74" s="5">
        <f t="shared" si="1"/>
        <v>64</v>
      </c>
      <c r="C74" s="5">
        <v>188.52</v>
      </c>
      <c r="D74" s="5">
        <f t="shared" si="0"/>
        <v>183.11</v>
      </c>
      <c r="E74" s="5"/>
      <c r="F74" s="5">
        <v>97495402</v>
      </c>
      <c r="G74" s="2" t="s">
        <v>392</v>
      </c>
      <c r="H74" s="2" t="s">
        <v>393</v>
      </c>
      <c r="I74" s="2" t="s">
        <v>25</v>
      </c>
      <c r="J74" s="5">
        <v>3</v>
      </c>
      <c r="K74" s="5" t="s">
        <v>15</v>
      </c>
      <c r="L74" s="5" t="s">
        <v>59</v>
      </c>
      <c r="M74" s="5" t="s">
        <v>17</v>
      </c>
    </row>
    <row r="75" spans="1:13" x14ac:dyDescent="0.25">
      <c r="A75" s="1"/>
      <c r="B75" s="5">
        <f t="shared" si="1"/>
        <v>65</v>
      </c>
      <c r="C75" s="5">
        <v>190.1</v>
      </c>
      <c r="D75" s="5">
        <f t="shared" ref="D75:D134" si="2">SUM(C75 - 5.41)</f>
        <v>184.69</v>
      </c>
      <c r="E75" s="5"/>
      <c r="F75" s="5">
        <v>97496299</v>
      </c>
      <c r="G75" s="2" t="s">
        <v>261</v>
      </c>
      <c r="H75" s="2" t="s">
        <v>150</v>
      </c>
      <c r="I75" s="2" t="s">
        <v>279</v>
      </c>
      <c r="J75" s="5">
        <v>3</v>
      </c>
      <c r="K75" s="5" t="s">
        <v>132</v>
      </c>
      <c r="L75" s="5" t="s">
        <v>396</v>
      </c>
      <c r="M75" s="5" t="s">
        <v>17</v>
      </c>
    </row>
    <row r="76" spans="1:13" x14ac:dyDescent="0.25">
      <c r="A76" s="1"/>
      <c r="B76" s="5">
        <f t="shared" si="1"/>
        <v>66</v>
      </c>
      <c r="C76" s="5">
        <v>192.62</v>
      </c>
      <c r="D76" s="5">
        <f t="shared" si="2"/>
        <v>187.21</v>
      </c>
      <c r="E76" s="5"/>
      <c r="F76" s="5">
        <v>97495183</v>
      </c>
      <c r="G76" s="2" t="s">
        <v>400</v>
      </c>
      <c r="H76" s="2" t="s">
        <v>401</v>
      </c>
      <c r="I76" s="2" t="s">
        <v>131</v>
      </c>
      <c r="J76" s="5">
        <v>3</v>
      </c>
      <c r="K76" s="5" t="s">
        <v>39</v>
      </c>
      <c r="L76" s="5" t="s">
        <v>75</v>
      </c>
      <c r="M76" s="5" t="s">
        <v>17</v>
      </c>
    </row>
    <row r="77" spans="1:13" x14ac:dyDescent="0.25">
      <c r="A77" s="1"/>
      <c r="B77" s="5">
        <f t="shared" ref="B77:B134" si="3">SUM(B76+1)</f>
        <v>67</v>
      </c>
      <c r="C77" s="5">
        <v>195.01</v>
      </c>
      <c r="D77" s="5">
        <f t="shared" si="2"/>
        <v>189.6</v>
      </c>
      <c r="E77" s="5"/>
      <c r="F77" s="5">
        <v>97494641</v>
      </c>
      <c r="G77" s="2" t="s">
        <v>402</v>
      </c>
      <c r="H77" s="2" t="s">
        <v>403</v>
      </c>
      <c r="I77" s="2" t="s">
        <v>211</v>
      </c>
      <c r="J77" s="5">
        <v>3</v>
      </c>
      <c r="K77" s="5" t="s">
        <v>15</v>
      </c>
      <c r="L77" s="5" t="s">
        <v>59</v>
      </c>
      <c r="M77" s="5" t="s">
        <v>17</v>
      </c>
    </row>
    <row r="78" spans="1:13" x14ac:dyDescent="0.25">
      <c r="A78" s="1"/>
      <c r="B78" s="5">
        <f t="shared" si="3"/>
        <v>68</v>
      </c>
      <c r="C78" s="5">
        <v>197</v>
      </c>
      <c r="D78" s="5">
        <f t="shared" si="2"/>
        <v>191.59</v>
      </c>
      <c r="E78" s="5"/>
      <c r="F78" s="5">
        <v>97497686</v>
      </c>
      <c r="G78" s="2" t="s">
        <v>404</v>
      </c>
      <c r="H78" s="2" t="s">
        <v>60</v>
      </c>
      <c r="I78" s="2" t="s">
        <v>125</v>
      </c>
      <c r="J78" s="5">
        <v>3</v>
      </c>
      <c r="K78" s="5" t="s">
        <v>15</v>
      </c>
      <c r="L78" s="5" t="s">
        <v>179</v>
      </c>
      <c r="M78" s="5" t="s">
        <v>17</v>
      </c>
    </row>
    <row r="79" spans="1:13" x14ac:dyDescent="0.25">
      <c r="A79" s="1"/>
      <c r="B79" s="5">
        <f t="shared" si="3"/>
        <v>69</v>
      </c>
      <c r="C79" s="5">
        <v>197.34</v>
      </c>
      <c r="D79" s="5">
        <f t="shared" si="2"/>
        <v>191.93</v>
      </c>
      <c r="E79" s="5"/>
      <c r="F79" s="5">
        <v>97498658</v>
      </c>
      <c r="G79" s="2" t="s">
        <v>405</v>
      </c>
      <c r="H79" s="2" t="s">
        <v>406</v>
      </c>
      <c r="I79" s="2" t="s">
        <v>184</v>
      </c>
      <c r="J79" s="5">
        <v>3</v>
      </c>
      <c r="K79" s="5" t="s">
        <v>39</v>
      </c>
      <c r="L79" s="5" t="s">
        <v>234</v>
      </c>
      <c r="M79" s="5" t="s">
        <v>17</v>
      </c>
    </row>
    <row r="80" spans="1:13" x14ac:dyDescent="0.25">
      <c r="A80" s="1"/>
      <c r="B80" s="5">
        <f t="shared" si="3"/>
        <v>70</v>
      </c>
      <c r="C80" s="5">
        <v>200.94</v>
      </c>
      <c r="D80" s="5">
        <f t="shared" si="2"/>
        <v>195.53</v>
      </c>
      <c r="E80" s="5"/>
      <c r="F80" s="5">
        <v>97496022</v>
      </c>
      <c r="G80" s="2" t="s">
        <v>73</v>
      </c>
      <c r="H80" s="2" t="s">
        <v>409</v>
      </c>
      <c r="I80" s="2" t="s">
        <v>410</v>
      </c>
      <c r="J80" s="5">
        <v>3</v>
      </c>
      <c r="K80" s="5" t="s">
        <v>132</v>
      </c>
      <c r="L80" s="5" t="s">
        <v>301</v>
      </c>
      <c r="M80" s="5" t="s">
        <v>17</v>
      </c>
    </row>
    <row r="81" spans="1:13" x14ac:dyDescent="0.25">
      <c r="A81" s="1"/>
      <c r="B81" s="5">
        <f t="shared" si="3"/>
        <v>71</v>
      </c>
      <c r="C81" s="5">
        <v>202.18</v>
      </c>
      <c r="D81" s="5">
        <f t="shared" si="2"/>
        <v>196.77</v>
      </c>
      <c r="E81" s="5"/>
      <c r="F81" s="5">
        <v>97495774</v>
      </c>
      <c r="G81" s="2" t="s">
        <v>414</v>
      </c>
      <c r="H81" s="2" t="s">
        <v>415</v>
      </c>
      <c r="I81" s="2" t="s">
        <v>279</v>
      </c>
      <c r="J81" s="5">
        <v>3</v>
      </c>
      <c r="K81" s="5" t="s">
        <v>39</v>
      </c>
      <c r="L81" s="5" t="s">
        <v>63</v>
      </c>
      <c r="M81" s="5" t="s">
        <v>17</v>
      </c>
    </row>
    <row r="82" spans="1:13" x14ac:dyDescent="0.25">
      <c r="A82" s="1"/>
      <c r="B82" s="5">
        <f t="shared" si="3"/>
        <v>72</v>
      </c>
      <c r="C82" s="5">
        <v>203.42</v>
      </c>
      <c r="D82" s="5">
        <f t="shared" si="2"/>
        <v>198.01</v>
      </c>
      <c r="E82" s="5"/>
      <c r="F82" s="5">
        <v>97495570</v>
      </c>
      <c r="G82" s="2" t="s">
        <v>416</v>
      </c>
      <c r="H82" s="2" t="s">
        <v>417</v>
      </c>
      <c r="I82" s="2" t="s">
        <v>205</v>
      </c>
      <c r="J82" s="5">
        <v>3</v>
      </c>
      <c r="K82" s="5" t="s">
        <v>21</v>
      </c>
      <c r="L82" s="5" t="s">
        <v>418</v>
      </c>
      <c r="M82" s="5" t="s">
        <v>17</v>
      </c>
    </row>
    <row r="83" spans="1:13" x14ac:dyDescent="0.25">
      <c r="A83" s="1"/>
      <c r="B83" s="5">
        <f t="shared" si="3"/>
        <v>73</v>
      </c>
      <c r="C83" s="5">
        <v>205.58</v>
      </c>
      <c r="D83" s="5">
        <f t="shared" si="2"/>
        <v>200.17000000000002</v>
      </c>
      <c r="E83" s="5"/>
      <c r="F83" s="5">
        <v>97495551</v>
      </c>
      <c r="G83" s="2" t="s">
        <v>420</v>
      </c>
      <c r="H83" s="2" t="s">
        <v>421</v>
      </c>
      <c r="I83" s="2" t="s">
        <v>422</v>
      </c>
      <c r="J83" s="5">
        <v>3</v>
      </c>
      <c r="K83" s="5" t="s">
        <v>21</v>
      </c>
      <c r="L83" s="5" t="s">
        <v>423</v>
      </c>
      <c r="M83" s="5" t="s">
        <v>17</v>
      </c>
    </row>
    <row r="84" spans="1:13" x14ac:dyDescent="0.25">
      <c r="A84" s="1"/>
      <c r="B84" s="5">
        <f t="shared" si="3"/>
        <v>74</v>
      </c>
      <c r="C84" s="5">
        <v>206.52</v>
      </c>
      <c r="D84" s="5">
        <f t="shared" si="2"/>
        <v>201.11</v>
      </c>
      <c r="E84" s="5"/>
      <c r="F84" s="5">
        <v>97496248</v>
      </c>
      <c r="G84" s="2" t="s">
        <v>150</v>
      </c>
      <c r="H84" s="2" t="s">
        <v>424</v>
      </c>
      <c r="I84" s="2" t="s">
        <v>131</v>
      </c>
      <c r="J84" s="5">
        <v>3</v>
      </c>
      <c r="K84" s="5" t="s">
        <v>132</v>
      </c>
      <c r="L84" s="5" t="s">
        <v>133</v>
      </c>
      <c r="M84" s="5" t="s">
        <v>17</v>
      </c>
    </row>
    <row r="85" spans="1:13" x14ac:dyDescent="0.25">
      <c r="A85" s="1"/>
      <c r="B85" s="5">
        <f t="shared" si="3"/>
        <v>75</v>
      </c>
      <c r="C85" s="5">
        <v>208.7</v>
      </c>
      <c r="D85" s="5">
        <f t="shared" si="2"/>
        <v>203.29</v>
      </c>
      <c r="E85" s="5"/>
      <c r="F85" s="5">
        <v>2492404</v>
      </c>
      <c r="G85" s="2" t="s">
        <v>427</v>
      </c>
      <c r="H85" s="2" t="s">
        <v>428</v>
      </c>
      <c r="I85" s="2" t="s">
        <v>429</v>
      </c>
      <c r="J85" s="5">
        <v>3</v>
      </c>
      <c r="K85" s="5" t="s">
        <v>21</v>
      </c>
      <c r="L85" s="5" t="s">
        <v>52</v>
      </c>
      <c r="M85" s="5" t="s">
        <v>17</v>
      </c>
    </row>
    <row r="86" spans="1:13" x14ac:dyDescent="0.25">
      <c r="A86" s="1"/>
      <c r="B86" s="5">
        <f t="shared" si="3"/>
        <v>76</v>
      </c>
      <c r="C86" s="5">
        <v>212.7</v>
      </c>
      <c r="D86" s="5">
        <f t="shared" si="2"/>
        <v>207.29</v>
      </c>
      <c r="E86" s="5"/>
      <c r="F86" s="5">
        <v>97496711</v>
      </c>
      <c r="G86" s="2" t="s">
        <v>435</v>
      </c>
      <c r="H86" s="2" t="s">
        <v>278</v>
      </c>
      <c r="I86" s="2" t="s">
        <v>32</v>
      </c>
      <c r="J86" s="5">
        <v>3</v>
      </c>
      <c r="K86" s="5" t="s">
        <v>39</v>
      </c>
      <c r="L86" s="5" t="s">
        <v>63</v>
      </c>
      <c r="M86" s="5" t="s">
        <v>17</v>
      </c>
    </row>
    <row r="87" spans="1:13" x14ac:dyDescent="0.25">
      <c r="A87" s="1"/>
      <c r="B87" s="5">
        <f t="shared" si="3"/>
        <v>77</v>
      </c>
      <c r="C87" s="5">
        <v>219.8</v>
      </c>
      <c r="D87" s="5">
        <f t="shared" si="2"/>
        <v>214.39000000000001</v>
      </c>
      <c r="E87" s="5"/>
      <c r="F87" s="5">
        <v>97497825</v>
      </c>
      <c r="G87" s="2" t="s">
        <v>442</v>
      </c>
      <c r="H87" s="2" t="s">
        <v>150</v>
      </c>
      <c r="I87" s="2" t="s">
        <v>443</v>
      </c>
      <c r="J87" s="5">
        <v>3</v>
      </c>
      <c r="K87" s="5" t="s">
        <v>15</v>
      </c>
      <c r="L87" s="5" t="s">
        <v>59</v>
      </c>
      <c r="M87" s="5" t="s">
        <v>17</v>
      </c>
    </row>
    <row r="88" spans="1:13" x14ac:dyDescent="0.25">
      <c r="A88" s="1"/>
      <c r="B88" s="5">
        <f t="shared" si="3"/>
        <v>78</v>
      </c>
      <c r="C88" s="5">
        <v>219.89</v>
      </c>
      <c r="D88" s="5">
        <f t="shared" si="2"/>
        <v>214.48</v>
      </c>
      <c r="E88" s="5"/>
      <c r="F88" s="5">
        <v>97495396</v>
      </c>
      <c r="G88" s="2" t="s">
        <v>444</v>
      </c>
      <c r="H88" s="2" t="s">
        <v>445</v>
      </c>
      <c r="I88" s="2" t="s">
        <v>323</v>
      </c>
      <c r="J88" s="5">
        <v>3</v>
      </c>
      <c r="K88" s="5" t="s">
        <v>15</v>
      </c>
      <c r="L88" s="5" t="s">
        <v>106</v>
      </c>
      <c r="M88" s="5" t="s">
        <v>17</v>
      </c>
    </row>
    <row r="89" spans="1:13" x14ac:dyDescent="0.25">
      <c r="A89" s="1"/>
      <c r="B89" s="5">
        <f t="shared" si="3"/>
        <v>79</v>
      </c>
      <c r="C89" s="5">
        <v>224</v>
      </c>
      <c r="D89" s="5">
        <f t="shared" si="2"/>
        <v>218.59</v>
      </c>
      <c r="E89" s="5"/>
      <c r="F89" s="5">
        <v>97498646</v>
      </c>
      <c r="G89" s="2" t="s">
        <v>448</v>
      </c>
      <c r="H89" s="2" t="s">
        <v>449</v>
      </c>
      <c r="I89" s="2" t="s">
        <v>450</v>
      </c>
      <c r="J89" s="5">
        <v>3</v>
      </c>
      <c r="K89" s="5" t="s">
        <v>70</v>
      </c>
      <c r="L89" s="5" t="s">
        <v>391</v>
      </c>
      <c r="M89" s="5" t="s">
        <v>17</v>
      </c>
    </row>
    <row r="90" spans="1:13" x14ac:dyDescent="0.25">
      <c r="A90" s="1"/>
      <c r="B90" s="5">
        <f t="shared" si="3"/>
        <v>80</v>
      </c>
      <c r="C90" s="5">
        <v>224.26</v>
      </c>
      <c r="D90" s="5">
        <f t="shared" si="2"/>
        <v>218.85</v>
      </c>
      <c r="E90" s="5"/>
      <c r="F90" s="5">
        <v>97495242</v>
      </c>
      <c r="G90" s="2" t="s">
        <v>451</v>
      </c>
      <c r="H90" s="2" t="s">
        <v>452</v>
      </c>
      <c r="I90" s="2" t="s">
        <v>453</v>
      </c>
      <c r="J90" s="5">
        <v>3</v>
      </c>
      <c r="K90" s="5" t="s">
        <v>39</v>
      </c>
      <c r="L90" s="5" t="s">
        <v>320</v>
      </c>
      <c r="M90" s="5" t="s">
        <v>17</v>
      </c>
    </row>
    <row r="91" spans="1:13" x14ac:dyDescent="0.25">
      <c r="A91" s="1"/>
      <c r="B91" s="5">
        <f t="shared" si="3"/>
        <v>81</v>
      </c>
      <c r="C91" s="5">
        <v>224.46</v>
      </c>
      <c r="D91" s="5">
        <f t="shared" si="2"/>
        <v>219.05</v>
      </c>
      <c r="E91" s="5"/>
      <c r="F91" s="5">
        <v>97495927</v>
      </c>
      <c r="G91" s="2" t="s">
        <v>454</v>
      </c>
      <c r="H91" s="2" t="s">
        <v>455</v>
      </c>
      <c r="I91" s="2" t="s">
        <v>82</v>
      </c>
      <c r="J91" s="5">
        <v>3</v>
      </c>
      <c r="K91" s="5" t="s">
        <v>39</v>
      </c>
      <c r="L91" s="5" t="s">
        <v>79</v>
      </c>
      <c r="M91" s="5" t="s">
        <v>17</v>
      </c>
    </row>
    <row r="92" spans="1:13" x14ac:dyDescent="0.25">
      <c r="A92" s="1"/>
      <c r="B92" s="5">
        <f t="shared" si="3"/>
        <v>82</v>
      </c>
      <c r="C92" s="5">
        <v>235.46</v>
      </c>
      <c r="D92" s="5">
        <f t="shared" si="2"/>
        <v>230.05</v>
      </c>
      <c r="E92" s="5"/>
      <c r="F92" s="5">
        <v>97495561</v>
      </c>
      <c r="G92" s="2" t="s">
        <v>462</v>
      </c>
      <c r="H92" s="2" t="s">
        <v>145</v>
      </c>
      <c r="I92" s="2" t="s">
        <v>82</v>
      </c>
      <c r="J92" s="5">
        <v>3</v>
      </c>
      <c r="K92" s="5" t="s">
        <v>21</v>
      </c>
      <c r="L92" s="5" t="s">
        <v>463</v>
      </c>
      <c r="M92" s="5" t="s">
        <v>17</v>
      </c>
    </row>
    <row r="93" spans="1:13" x14ac:dyDescent="0.25">
      <c r="A93" s="1"/>
      <c r="B93" s="5">
        <f t="shared" si="3"/>
        <v>83</v>
      </c>
      <c r="C93" s="5">
        <v>243</v>
      </c>
      <c r="D93" s="5">
        <f t="shared" si="2"/>
        <v>237.59</v>
      </c>
      <c r="E93" s="5"/>
      <c r="F93" s="5">
        <v>97495536</v>
      </c>
      <c r="G93" s="2" t="s">
        <v>467</v>
      </c>
      <c r="H93" s="2" t="s">
        <v>468</v>
      </c>
      <c r="I93" s="2" t="s">
        <v>342</v>
      </c>
      <c r="J93" s="5">
        <v>3</v>
      </c>
      <c r="K93" s="5" t="s">
        <v>21</v>
      </c>
      <c r="L93" s="5" t="s">
        <v>22</v>
      </c>
      <c r="M93" s="5" t="s">
        <v>17</v>
      </c>
    </row>
    <row r="94" spans="1:13" x14ac:dyDescent="0.25">
      <c r="A94" s="1"/>
      <c r="B94" s="5">
        <f t="shared" si="3"/>
        <v>84</v>
      </c>
      <c r="C94" s="5">
        <v>251.25</v>
      </c>
      <c r="D94" s="5">
        <f t="shared" si="2"/>
        <v>245.84</v>
      </c>
      <c r="E94" s="5"/>
      <c r="F94" s="5">
        <v>97495374</v>
      </c>
      <c r="G94" s="2" t="s">
        <v>150</v>
      </c>
      <c r="H94" s="2" t="s">
        <v>475</v>
      </c>
      <c r="I94" s="2" t="s">
        <v>208</v>
      </c>
      <c r="J94" s="5">
        <v>3</v>
      </c>
      <c r="K94" s="5" t="s">
        <v>15</v>
      </c>
      <c r="L94" s="5" t="s">
        <v>212</v>
      </c>
      <c r="M94" s="5" t="s">
        <v>17</v>
      </c>
    </row>
    <row r="95" spans="1:13" ht="30" x14ac:dyDescent="0.25">
      <c r="A95" s="1"/>
      <c r="B95" s="5">
        <f t="shared" si="3"/>
        <v>85</v>
      </c>
      <c r="C95" s="5">
        <v>255.04</v>
      </c>
      <c r="D95" s="5">
        <f t="shared" si="2"/>
        <v>249.63</v>
      </c>
      <c r="E95" s="5"/>
      <c r="F95" s="5">
        <v>97496280</v>
      </c>
      <c r="G95" s="2" t="s">
        <v>478</v>
      </c>
      <c r="H95" s="2" t="s">
        <v>479</v>
      </c>
      <c r="I95" s="2" t="s">
        <v>82</v>
      </c>
      <c r="J95" s="5">
        <v>3</v>
      </c>
      <c r="K95" s="5" t="s">
        <v>132</v>
      </c>
      <c r="L95" s="5" t="s">
        <v>280</v>
      </c>
      <c r="M95" s="5" t="s">
        <v>17</v>
      </c>
    </row>
    <row r="96" spans="1:13" ht="30" x14ac:dyDescent="0.25">
      <c r="A96" s="1"/>
      <c r="B96" s="5">
        <f t="shared" si="3"/>
        <v>86</v>
      </c>
      <c r="C96" s="5">
        <v>260.26</v>
      </c>
      <c r="D96" s="5">
        <f t="shared" si="2"/>
        <v>254.85</v>
      </c>
      <c r="E96" s="5"/>
      <c r="F96" s="5">
        <v>97498504</v>
      </c>
      <c r="G96" s="2" t="s">
        <v>486</v>
      </c>
      <c r="H96" s="2" t="s">
        <v>487</v>
      </c>
      <c r="I96" s="2" t="s">
        <v>284</v>
      </c>
      <c r="J96" s="5">
        <v>3</v>
      </c>
      <c r="K96" s="5" t="s">
        <v>15</v>
      </c>
      <c r="L96" s="5" t="s">
        <v>44</v>
      </c>
      <c r="M96" s="5" t="s">
        <v>17</v>
      </c>
    </row>
    <row r="97" spans="1:13" x14ac:dyDescent="0.25">
      <c r="A97" s="1"/>
      <c r="B97" s="5">
        <f t="shared" si="3"/>
        <v>87</v>
      </c>
      <c r="C97" s="5">
        <v>262.95999999999998</v>
      </c>
      <c r="D97" s="5">
        <f t="shared" si="2"/>
        <v>257.54999999999995</v>
      </c>
      <c r="E97" s="5"/>
      <c r="F97" s="5">
        <v>97495534</v>
      </c>
      <c r="G97" s="2" t="s">
        <v>491</v>
      </c>
      <c r="H97" s="2" t="s">
        <v>492</v>
      </c>
      <c r="I97" s="2" t="s">
        <v>493</v>
      </c>
      <c r="J97" s="5">
        <v>3</v>
      </c>
      <c r="K97" s="5" t="s">
        <v>21</v>
      </c>
      <c r="L97" s="5" t="s">
        <v>22</v>
      </c>
      <c r="M97" s="5" t="s">
        <v>17</v>
      </c>
    </row>
    <row r="98" spans="1:13" x14ac:dyDescent="0.25">
      <c r="A98" s="1"/>
      <c r="B98" s="5">
        <f t="shared" si="3"/>
        <v>88</v>
      </c>
      <c r="C98" s="5">
        <v>264.7</v>
      </c>
      <c r="D98" s="5">
        <f t="shared" si="2"/>
        <v>259.28999999999996</v>
      </c>
      <c r="E98" s="5"/>
      <c r="F98" s="5">
        <v>97496088</v>
      </c>
      <c r="G98" s="2" t="s">
        <v>494</v>
      </c>
      <c r="H98" s="2" t="s">
        <v>113</v>
      </c>
      <c r="I98" s="2" t="s">
        <v>82</v>
      </c>
      <c r="J98" s="5">
        <v>3</v>
      </c>
      <c r="K98" s="5" t="s">
        <v>15</v>
      </c>
      <c r="L98" s="5" t="s">
        <v>175</v>
      </c>
      <c r="M98" s="5" t="s">
        <v>17</v>
      </c>
    </row>
    <row r="99" spans="1:13" x14ac:dyDescent="0.25">
      <c r="A99" s="1"/>
      <c r="B99" s="5">
        <f t="shared" si="3"/>
        <v>89</v>
      </c>
      <c r="C99" s="5">
        <v>266.33999999999997</v>
      </c>
      <c r="D99" s="5">
        <f t="shared" si="2"/>
        <v>260.92999999999995</v>
      </c>
      <c r="E99" s="5"/>
      <c r="F99" s="5">
        <v>97495698</v>
      </c>
      <c r="G99" s="2" t="s">
        <v>60</v>
      </c>
      <c r="H99" s="2" t="s">
        <v>134</v>
      </c>
      <c r="I99" s="2" t="s">
        <v>187</v>
      </c>
      <c r="J99" s="5">
        <v>3</v>
      </c>
      <c r="K99" s="5" t="s">
        <v>39</v>
      </c>
      <c r="L99" s="5" t="s">
        <v>63</v>
      </c>
      <c r="M99" s="5" t="s">
        <v>17</v>
      </c>
    </row>
    <row r="100" spans="1:13" x14ac:dyDescent="0.25">
      <c r="A100" s="1"/>
      <c r="B100" s="5">
        <f t="shared" si="3"/>
        <v>90</v>
      </c>
      <c r="C100" s="5">
        <v>267.42</v>
      </c>
      <c r="D100" s="5">
        <f t="shared" si="2"/>
        <v>262.01</v>
      </c>
      <c r="E100" s="5"/>
      <c r="F100" s="5">
        <v>97496230</v>
      </c>
      <c r="G100" s="2" t="s">
        <v>278</v>
      </c>
      <c r="H100" s="2" t="s">
        <v>236</v>
      </c>
      <c r="I100" s="2" t="s">
        <v>230</v>
      </c>
      <c r="J100" s="5">
        <v>3</v>
      </c>
      <c r="K100" s="5" t="s">
        <v>21</v>
      </c>
      <c r="L100" s="5" t="s">
        <v>466</v>
      </c>
      <c r="M100" s="5" t="s">
        <v>17</v>
      </c>
    </row>
    <row r="101" spans="1:13" x14ac:dyDescent="0.25">
      <c r="A101" s="1"/>
      <c r="B101" s="5">
        <f t="shared" si="3"/>
        <v>91</v>
      </c>
      <c r="C101" s="5">
        <v>270.76</v>
      </c>
      <c r="D101" s="5">
        <f t="shared" si="2"/>
        <v>265.34999999999997</v>
      </c>
      <c r="E101" s="5"/>
      <c r="F101" s="5">
        <v>1493121</v>
      </c>
      <c r="G101" s="2" t="s">
        <v>299</v>
      </c>
      <c r="H101" s="2" t="s">
        <v>300</v>
      </c>
      <c r="I101" s="2" t="s">
        <v>495</v>
      </c>
      <c r="J101" s="5">
        <v>3</v>
      </c>
      <c r="K101" s="5" t="s">
        <v>132</v>
      </c>
      <c r="L101" s="5" t="s">
        <v>301</v>
      </c>
      <c r="M101" s="5" t="s">
        <v>17</v>
      </c>
    </row>
    <row r="102" spans="1:13" x14ac:dyDescent="0.25">
      <c r="A102" s="1"/>
      <c r="B102" s="5">
        <f t="shared" si="3"/>
        <v>92</v>
      </c>
      <c r="C102" s="5">
        <v>271.36</v>
      </c>
      <c r="D102" s="5">
        <f t="shared" si="2"/>
        <v>265.95</v>
      </c>
      <c r="E102" s="5"/>
      <c r="F102" s="5">
        <v>97495942</v>
      </c>
      <c r="G102" s="2" t="s">
        <v>496</v>
      </c>
      <c r="H102" s="2" t="s">
        <v>497</v>
      </c>
      <c r="I102" s="2" t="s">
        <v>498</v>
      </c>
      <c r="J102" s="5">
        <v>3</v>
      </c>
      <c r="K102" s="5" t="s">
        <v>39</v>
      </c>
      <c r="L102" s="5" t="s">
        <v>63</v>
      </c>
      <c r="M102" s="5" t="s">
        <v>17</v>
      </c>
    </row>
    <row r="103" spans="1:13" x14ac:dyDescent="0.25">
      <c r="A103" s="1"/>
      <c r="B103" s="5">
        <f t="shared" si="3"/>
        <v>93</v>
      </c>
      <c r="C103" s="5">
        <v>275.13</v>
      </c>
      <c r="D103" s="5">
        <f t="shared" si="2"/>
        <v>269.71999999999997</v>
      </c>
      <c r="E103" s="5"/>
      <c r="F103" s="5">
        <v>97495564</v>
      </c>
      <c r="G103" s="2" t="s">
        <v>150</v>
      </c>
      <c r="H103" s="2" t="s">
        <v>500</v>
      </c>
      <c r="I103" s="2" t="s">
        <v>501</v>
      </c>
      <c r="J103" s="5">
        <v>3</v>
      </c>
      <c r="K103" s="5" t="s">
        <v>21</v>
      </c>
      <c r="L103" s="5" t="s">
        <v>52</v>
      </c>
      <c r="M103" s="5" t="s">
        <v>17</v>
      </c>
    </row>
    <row r="104" spans="1:13" x14ac:dyDescent="0.25">
      <c r="A104" s="1"/>
      <c r="B104" s="5">
        <f t="shared" si="3"/>
        <v>94</v>
      </c>
      <c r="C104" s="5">
        <v>276.58</v>
      </c>
      <c r="D104" s="5">
        <f t="shared" si="2"/>
        <v>271.16999999999996</v>
      </c>
      <c r="E104" s="5"/>
      <c r="F104" s="5">
        <v>97496335</v>
      </c>
      <c r="G104" s="2" t="s">
        <v>504</v>
      </c>
      <c r="H104" s="2" t="s">
        <v>505</v>
      </c>
      <c r="I104" s="2" t="s">
        <v>82</v>
      </c>
      <c r="J104" s="5">
        <v>3</v>
      </c>
      <c r="K104" s="5" t="s">
        <v>220</v>
      </c>
      <c r="L104" s="5" t="s">
        <v>506</v>
      </c>
      <c r="M104" s="5" t="s">
        <v>17</v>
      </c>
    </row>
    <row r="105" spans="1:13" x14ac:dyDescent="0.25">
      <c r="A105" s="1"/>
      <c r="B105" s="5">
        <f t="shared" si="3"/>
        <v>95</v>
      </c>
      <c r="C105" s="5">
        <v>279.74</v>
      </c>
      <c r="D105" s="5">
        <f t="shared" si="2"/>
        <v>274.33</v>
      </c>
      <c r="E105" s="5"/>
      <c r="F105" s="5">
        <v>97494652</v>
      </c>
      <c r="G105" s="2" t="s">
        <v>509</v>
      </c>
      <c r="H105" s="2" t="s">
        <v>510</v>
      </c>
      <c r="I105" s="2" t="s">
        <v>181</v>
      </c>
      <c r="J105" s="5">
        <v>3</v>
      </c>
      <c r="K105" s="5" t="s">
        <v>15</v>
      </c>
      <c r="L105" s="5" t="s">
        <v>59</v>
      </c>
      <c r="M105" s="5" t="s">
        <v>17</v>
      </c>
    </row>
    <row r="106" spans="1:13" x14ac:dyDescent="0.25">
      <c r="A106" s="1"/>
      <c r="B106" s="5">
        <f t="shared" si="3"/>
        <v>96</v>
      </c>
      <c r="C106" s="5">
        <v>284.25</v>
      </c>
      <c r="D106" s="5">
        <f t="shared" si="2"/>
        <v>278.83999999999997</v>
      </c>
      <c r="E106" s="5"/>
      <c r="F106" s="5">
        <v>97496282</v>
      </c>
      <c r="G106" s="2" t="s">
        <v>515</v>
      </c>
      <c r="H106" s="2" t="s">
        <v>516</v>
      </c>
      <c r="I106" s="2" t="s">
        <v>74</v>
      </c>
      <c r="J106" s="5">
        <v>3</v>
      </c>
      <c r="K106" s="5" t="s">
        <v>132</v>
      </c>
      <c r="L106" s="5" t="s">
        <v>280</v>
      </c>
      <c r="M106" s="5" t="s">
        <v>17</v>
      </c>
    </row>
    <row r="107" spans="1:13" x14ac:dyDescent="0.25">
      <c r="A107" s="1"/>
      <c r="B107" s="5">
        <f t="shared" si="3"/>
        <v>97</v>
      </c>
      <c r="C107" s="5">
        <v>285.02</v>
      </c>
      <c r="D107" s="5">
        <f t="shared" si="2"/>
        <v>279.60999999999996</v>
      </c>
      <c r="E107" s="5"/>
      <c r="F107" s="5">
        <v>97495193</v>
      </c>
      <c r="G107" s="2" t="s">
        <v>517</v>
      </c>
      <c r="H107" s="2" t="s">
        <v>518</v>
      </c>
      <c r="I107" s="2" t="s">
        <v>519</v>
      </c>
      <c r="J107" s="5">
        <v>3</v>
      </c>
      <c r="K107" s="5" t="s">
        <v>39</v>
      </c>
      <c r="L107" s="5" t="s">
        <v>86</v>
      </c>
      <c r="M107" s="5" t="s">
        <v>17</v>
      </c>
    </row>
    <row r="108" spans="1:13" x14ac:dyDescent="0.25">
      <c r="A108" s="1"/>
      <c r="B108" s="5">
        <f t="shared" si="3"/>
        <v>98</v>
      </c>
      <c r="C108" s="5">
        <v>287.72000000000003</v>
      </c>
      <c r="D108" s="5">
        <f t="shared" si="2"/>
        <v>282.31</v>
      </c>
      <c r="E108" s="5"/>
      <c r="F108" s="5">
        <v>97497880</v>
      </c>
      <c r="G108" s="2" t="s">
        <v>520</v>
      </c>
      <c r="H108" s="2" t="s">
        <v>521</v>
      </c>
      <c r="I108" s="2" t="s">
        <v>55</v>
      </c>
      <c r="J108" s="5">
        <v>3</v>
      </c>
      <c r="K108" s="5" t="s">
        <v>15</v>
      </c>
      <c r="L108" s="5" t="s">
        <v>175</v>
      </c>
      <c r="M108" s="5" t="s">
        <v>17</v>
      </c>
    </row>
    <row r="109" spans="1:13" x14ac:dyDescent="0.25">
      <c r="A109" s="1"/>
      <c r="B109" s="5">
        <f t="shared" si="3"/>
        <v>99</v>
      </c>
      <c r="C109" s="5">
        <v>295.39999999999998</v>
      </c>
      <c r="D109" s="5">
        <f t="shared" si="2"/>
        <v>289.98999999999995</v>
      </c>
      <c r="E109" s="5"/>
      <c r="F109" s="5">
        <v>97496951</v>
      </c>
      <c r="G109" s="2" t="s">
        <v>522</v>
      </c>
      <c r="H109" s="2" t="s">
        <v>523</v>
      </c>
      <c r="I109" s="2" t="s">
        <v>524</v>
      </c>
      <c r="J109" s="5">
        <v>3</v>
      </c>
      <c r="K109" s="5" t="s">
        <v>132</v>
      </c>
      <c r="L109" s="5" t="s">
        <v>133</v>
      </c>
      <c r="M109" s="5" t="s">
        <v>17</v>
      </c>
    </row>
    <row r="110" spans="1:13" x14ac:dyDescent="0.25">
      <c r="A110" s="1"/>
      <c r="B110" s="5">
        <f t="shared" si="3"/>
        <v>100</v>
      </c>
      <c r="C110" s="5">
        <v>306.16000000000003</v>
      </c>
      <c r="D110" s="5">
        <f t="shared" si="2"/>
        <v>300.75</v>
      </c>
      <c r="E110" s="5"/>
      <c r="F110" s="5">
        <v>97495129</v>
      </c>
      <c r="G110" s="2" t="s">
        <v>150</v>
      </c>
      <c r="H110" s="2" t="s">
        <v>73</v>
      </c>
      <c r="I110" s="2" t="s">
        <v>131</v>
      </c>
      <c r="J110" s="5">
        <v>3</v>
      </c>
      <c r="K110" s="5" t="s">
        <v>98</v>
      </c>
      <c r="L110" s="5" t="s">
        <v>99</v>
      </c>
      <c r="M110" s="5" t="s">
        <v>17</v>
      </c>
    </row>
    <row r="111" spans="1:13" x14ac:dyDescent="0.25">
      <c r="A111" s="1"/>
      <c r="B111" s="5">
        <f t="shared" si="3"/>
        <v>101</v>
      </c>
      <c r="C111" s="5">
        <v>308.75</v>
      </c>
      <c r="D111" s="5">
        <f t="shared" si="2"/>
        <v>303.33999999999997</v>
      </c>
      <c r="E111" s="5"/>
      <c r="F111" s="5">
        <v>97496952</v>
      </c>
      <c r="G111" s="2" t="s">
        <v>531</v>
      </c>
      <c r="H111" s="2" t="s">
        <v>134</v>
      </c>
      <c r="I111" s="2" t="s">
        <v>20</v>
      </c>
      <c r="J111" s="5">
        <v>3</v>
      </c>
      <c r="K111" s="5" t="s">
        <v>220</v>
      </c>
      <c r="L111" s="5" t="s">
        <v>355</v>
      </c>
      <c r="M111" s="5" t="s">
        <v>17</v>
      </c>
    </row>
    <row r="112" spans="1:13" x14ac:dyDescent="0.25">
      <c r="A112" s="1"/>
      <c r="B112" s="5">
        <f t="shared" si="3"/>
        <v>102</v>
      </c>
      <c r="C112" s="5">
        <v>314.18</v>
      </c>
      <c r="D112" s="5">
        <f t="shared" si="2"/>
        <v>308.77</v>
      </c>
      <c r="E112" s="5"/>
      <c r="F112" s="5">
        <v>97496296</v>
      </c>
      <c r="G112" s="2" t="s">
        <v>532</v>
      </c>
      <c r="H112" s="2" t="s">
        <v>533</v>
      </c>
      <c r="I112" s="2" t="s">
        <v>534</v>
      </c>
      <c r="J112" s="5">
        <v>3</v>
      </c>
      <c r="K112" s="5" t="s">
        <v>132</v>
      </c>
      <c r="L112" s="5" t="s">
        <v>133</v>
      </c>
      <c r="M112" s="5" t="s">
        <v>17</v>
      </c>
    </row>
    <row r="113" spans="1:13" x14ac:dyDescent="0.25">
      <c r="A113" s="1"/>
      <c r="B113" s="5">
        <f t="shared" si="3"/>
        <v>103</v>
      </c>
      <c r="C113" s="5">
        <v>320.7</v>
      </c>
      <c r="D113" s="5">
        <f t="shared" si="2"/>
        <v>315.28999999999996</v>
      </c>
      <c r="E113" s="5"/>
      <c r="F113" s="5">
        <v>97498026</v>
      </c>
      <c r="G113" s="2" t="s">
        <v>535</v>
      </c>
      <c r="H113" s="2" t="s">
        <v>113</v>
      </c>
      <c r="I113" s="2" t="s">
        <v>230</v>
      </c>
      <c r="J113" s="5">
        <v>3</v>
      </c>
      <c r="K113" s="5" t="s">
        <v>220</v>
      </c>
      <c r="L113" s="5" t="s">
        <v>506</v>
      </c>
      <c r="M113" s="5" t="s">
        <v>17</v>
      </c>
    </row>
    <row r="114" spans="1:13" ht="30" x14ac:dyDescent="0.25">
      <c r="A114" s="1"/>
      <c r="B114" s="5">
        <f t="shared" si="3"/>
        <v>104</v>
      </c>
      <c r="C114" s="5">
        <v>327.29000000000002</v>
      </c>
      <c r="D114" s="5">
        <f t="shared" si="2"/>
        <v>321.88</v>
      </c>
      <c r="E114" s="5"/>
      <c r="F114" s="5">
        <v>97496929</v>
      </c>
      <c r="G114" s="2" t="s">
        <v>60</v>
      </c>
      <c r="H114" s="2" t="s">
        <v>538</v>
      </c>
      <c r="I114" s="2" t="s">
        <v>314</v>
      </c>
      <c r="J114" s="5">
        <v>3</v>
      </c>
      <c r="K114" s="5" t="s">
        <v>367</v>
      </c>
      <c r="L114" s="5" t="s">
        <v>539</v>
      </c>
      <c r="M114" s="5" t="s">
        <v>17</v>
      </c>
    </row>
    <row r="115" spans="1:13" x14ac:dyDescent="0.25">
      <c r="A115" s="1"/>
      <c r="B115" s="5">
        <f t="shared" si="3"/>
        <v>105</v>
      </c>
      <c r="C115" s="5">
        <v>330.47</v>
      </c>
      <c r="D115" s="5">
        <f t="shared" si="2"/>
        <v>325.06</v>
      </c>
      <c r="E115" s="5"/>
      <c r="F115" s="5">
        <v>97498708</v>
      </c>
      <c r="G115" s="2" t="s">
        <v>540</v>
      </c>
      <c r="H115" s="2" t="s">
        <v>541</v>
      </c>
      <c r="I115" s="2" t="s">
        <v>542</v>
      </c>
      <c r="J115" s="5">
        <v>3</v>
      </c>
      <c r="K115" s="5" t="s">
        <v>21</v>
      </c>
      <c r="L115" s="5" t="s">
        <v>543</v>
      </c>
      <c r="M115" s="5" t="s">
        <v>17</v>
      </c>
    </row>
    <row r="116" spans="1:13" x14ac:dyDescent="0.25">
      <c r="A116" s="1"/>
      <c r="B116" s="5">
        <f t="shared" si="3"/>
        <v>106</v>
      </c>
      <c r="C116" s="5">
        <v>331.03</v>
      </c>
      <c r="D116" s="5">
        <f t="shared" si="2"/>
        <v>325.61999999999995</v>
      </c>
      <c r="E116" s="5"/>
      <c r="F116" s="5">
        <v>97498835</v>
      </c>
      <c r="G116" s="2" t="s">
        <v>544</v>
      </c>
      <c r="H116" s="2" t="s">
        <v>545</v>
      </c>
      <c r="I116" s="2" t="s">
        <v>82</v>
      </c>
      <c r="J116" s="5">
        <v>3</v>
      </c>
      <c r="K116" s="5" t="s">
        <v>70</v>
      </c>
      <c r="L116" s="5" t="s">
        <v>546</v>
      </c>
      <c r="M116" s="5" t="s">
        <v>17</v>
      </c>
    </row>
    <row r="117" spans="1:13" x14ac:dyDescent="0.25">
      <c r="A117" s="1"/>
      <c r="B117" s="5">
        <f t="shared" si="3"/>
        <v>107</v>
      </c>
      <c r="C117" s="5">
        <v>335.12</v>
      </c>
      <c r="D117" s="5">
        <f t="shared" si="2"/>
        <v>329.71</v>
      </c>
      <c r="E117" s="5"/>
      <c r="F117" s="5">
        <v>97496997</v>
      </c>
      <c r="G117" s="2" t="s">
        <v>547</v>
      </c>
      <c r="H117" s="2" t="s">
        <v>278</v>
      </c>
      <c r="I117" s="2" t="s">
        <v>131</v>
      </c>
      <c r="J117" s="5">
        <v>3</v>
      </c>
      <c r="K117" s="5" t="s">
        <v>367</v>
      </c>
      <c r="L117" s="5" t="s">
        <v>539</v>
      </c>
      <c r="M117" s="5" t="s">
        <v>17</v>
      </c>
    </row>
    <row r="118" spans="1:13" x14ac:dyDescent="0.25">
      <c r="A118" s="1"/>
      <c r="B118" s="5">
        <f t="shared" si="3"/>
        <v>108</v>
      </c>
      <c r="C118" s="5">
        <v>339.96</v>
      </c>
      <c r="D118" s="5">
        <f t="shared" si="2"/>
        <v>334.54999999999995</v>
      </c>
      <c r="E118" s="5"/>
      <c r="F118" s="5">
        <v>97498833</v>
      </c>
      <c r="G118" s="2" t="s">
        <v>548</v>
      </c>
      <c r="H118" s="2" t="s">
        <v>60</v>
      </c>
      <c r="I118" s="2" t="s">
        <v>526</v>
      </c>
      <c r="J118" s="5">
        <v>3</v>
      </c>
      <c r="K118" s="5" t="s">
        <v>70</v>
      </c>
      <c r="L118" s="5" t="s">
        <v>546</v>
      </c>
      <c r="M118" s="5" t="s">
        <v>17</v>
      </c>
    </row>
    <row r="119" spans="1:13" x14ac:dyDescent="0.25">
      <c r="A119" s="1"/>
      <c r="B119" s="5">
        <f t="shared" si="3"/>
        <v>109</v>
      </c>
      <c r="C119" s="5">
        <v>344.26</v>
      </c>
      <c r="D119" s="5">
        <f t="shared" si="2"/>
        <v>338.84999999999997</v>
      </c>
      <c r="E119" s="5"/>
      <c r="F119" s="5">
        <v>97497106</v>
      </c>
      <c r="G119" s="2" t="s">
        <v>549</v>
      </c>
      <c r="H119" s="2" t="s">
        <v>550</v>
      </c>
      <c r="I119" s="2" t="s">
        <v>114</v>
      </c>
      <c r="J119" s="5">
        <v>3</v>
      </c>
      <c r="K119" s="5" t="s">
        <v>39</v>
      </c>
      <c r="L119" s="5" t="s">
        <v>86</v>
      </c>
      <c r="M119" s="5" t="s">
        <v>17</v>
      </c>
    </row>
    <row r="120" spans="1:13" x14ac:dyDescent="0.25">
      <c r="A120" s="1"/>
      <c r="B120" s="5">
        <f t="shared" si="3"/>
        <v>110</v>
      </c>
      <c r="C120" s="5">
        <v>365.9</v>
      </c>
      <c r="D120" s="5">
        <f t="shared" si="2"/>
        <v>360.48999999999995</v>
      </c>
      <c r="E120" s="5"/>
      <c r="F120" s="5">
        <v>97498834</v>
      </c>
      <c r="G120" s="2" t="s">
        <v>558</v>
      </c>
      <c r="H120" s="2" t="s">
        <v>559</v>
      </c>
      <c r="I120" s="2" t="s">
        <v>371</v>
      </c>
      <c r="J120" s="5">
        <v>3</v>
      </c>
      <c r="K120" s="5" t="s">
        <v>70</v>
      </c>
      <c r="L120" s="5" t="s">
        <v>546</v>
      </c>
      <c r="M120" s="5" t="s">
        <v>17</v>
      </c>
    </row>
    <row r="121" spans="1:13" x14ac:dyDescent="0.25">
      <c r="A121" s="1"/>
      <c r="B121" s="5">
        <f t="shared" si="3"/>
        <v>111</v>
      </c>
      <c r="C121" s="5">
        <v>375.6</v>
      </c>
      <c r="D121" s="5">
        <f t="shared" si="2"/>
        <v>370.19</v>
      </c>
      <c r="E121" s="5"/>
      <c r="F121" s="5">
        <v>97496324</v>
      </c>
      <c r="G121" s="2" t="s">
        <v>261</v>
      </c>
      <c r="H121" s="2" t="s">
        <v>562</v>
      </c>
      <c r="I121" s="2" t="s">
        <v>174</v>
      </c>
      <c r="J121" s="5">
        <v>3</v>
      </c>
      <c r="K121" s="5" t="s">
        <v>367</v>
      </c>
      <c r="L121" s="5" t="s">
        <v>563</v>
      </c>
      <c r="M121" s="5" t="s">
        <v>17</v>
      </c>
    </row>
    <row r="122" spans="1:13" x14ac:dyDescent="0.25">
      <c r="A122" s="1"/>
      <c r="B122" s="5">
        <f t="shared" si="3"/>
        <v>112</v>
      </c>
      <c r="C122" s="5">
        <v>378.18</v>
      </c>
      <c r="D122" s="5">
        <f t="shared" si="2"/>
        <v>372.77</v>
      </c>
      <c r="E122" s="5"/>
      <c r="F122" s="5">
        <v>97497418</v>
      </c>
      <c r="G122" s="2" t="s">
        <v>193</v>
      </c>
      <c r="H122" s="2" t="s">
        <v>50</v>
      </c>
      <c r="I122" s="2" t="s">
        <v>526</v>
      </c>
      <c r="J122" s="5">
        <v>3</v>
      </c>
      <c r="K122" s="5" t="s">
        <v>367</v>
      </c>
      <c r="L122" s="5" t="s">
        <v>539</v>
      </c>
      <c r="M122" s="5" t="s">
        <v>17</v>
      </c>
    </row>
    <row r="123" spans="1:13" x14ac:dyDescent="0.25">
      <c r="A123" s="1"/>
      <c r="B123" s="5">
        <f t="shared" si="3"/>
        <v>113</v>
      </c>
      <c r="C123" s="5">
        <v>383.8</v>
      </c>
      <c r="D123" s="5">
        <f t="shared" si="2"/>
        <v>378.39</v>
      </c>
      <c r="E123" s="5"/>
      <c r="F123" s="5">
        <v>97496323</v>
      </c>
      <c r="G123" s="2" t="s">
        <v>567</v>
      </c>
      <c r="H123" s="2" t="s">
        <v>568</v>
      </c>
      <c r="I123" s="2" t="s">
        <v>131</v>
      </c>
      <c r="J123" s="5">
        <v>3</v>
      </c>
      <c r="K123" s="5" t="s">
        <v>367</v>
      </c>
      <c r="L123" s="5" t="s">
        <v>563</v>
      </c>
      <c r="M123" s="5" t="s">
        <v>17</v>
      </c>
    </row>
    <row r="124" spans="1:13" x14ac:dyDescent="0.25">
      <c r="A124" s="1"/>
      <c r="B124" s="5">
        <f t="shared" si="3"/>
        <v>114</v>
      </c>
      <c r="C124" s="5">
        <v>392.46</v>
      </c>
      <c r="D124" s="5">
        <f t="shared" si="2"/>
        <v>387.04999999999995</v>
      </c>
      <c r="E124" s="5"/>
      <c r="F124" s="5">
        <v>1493102</v>
      </c>
      <c r="G124" s="2" t="s">
        <v>150</v>
      </c>
      <c r="H124" s="2" t="s">
        <v>569</v>
      </c>
      <c r="I124" s="2" t="s">
        <v>89</v>
      </c>
      <c r="J124" s="5">
        <v>3</v>
      </c>
      <c r="K124" s="5" t="s">
        <v>21</v>
      </c>
      <c r="L124" s="5" t="s">
        <v>463</v>
      </c>
      <c r="M124" s="5" t="s">
        <v>17</v>
      </c>
    </row>
    <row r="125" spans="1:13" x14ac:dyDescent="0.25">
      <c r="A125" s="1"/>
      <c r="B125" s="5">
        <f t="shared" si="3"/>
        <v>115</v>
      </c>
      <c r="C125" s="5">
        <v>397.98</v>
      </c>
      <c r="D125" s="5">
        <f t="shared" si="2"/>
        <v>392.57</v>
      </c>
      <c r="E125" s="5"/>
      <c r="F125" s="5">
        <v>97495117</v>
      </c>
      <c r="G125" s="2" t="s">
        <v>570</v>
      </c>
      <c r="H125" s="2" t="s">
        <v>571</v>
      </c>
      <c r="I125" s="2" t="s">
        <v>82</v>
      </c>
      <c r="J125" s="5">
        <v>3</v>
      </c>
      <c r="K125" s="5" t="s">
        <v>98</v>
      </c>
      <c r="L125" s="5" t="s">
        <v>99</v>
      </c>
      <c r="M125" s="5" t="s">
        <v>17</v>
      </c>
    </row>
    <row r="126" spans="1:13" x14ac:dyDescent="0.25">
      <c r="A126" s="1"/>
      <c r="B126" s="5">
        <f t="shared" si="3"/>
        <v>116</v>
      </c>
      <c r="C126" s="5">
        <v>400.84</v>
      </c>
      <c r="D126" s="5">
        <f t="shared" si="2"/>
        <v>395.42999999999995</v>
      </c>
      <c r="E126" s="5"/>
      <c r="F126" s="5">
        <v>97496332</v>
      </c>
      <c r="G126" s="2" t="s">
        <v>572</v>
      </c>
      <c r="H126" s="2" t="s">
        <v>573</v>
      </c>
      <c r="I126" s="2" t="s">
        <v>174</v>
      </c>
      <c r="J126" s="5">
        <v>3</v>
      </c>
      <c r="K126" s="5" t="s">
        <v>220</v>
      </c>
      <c r="L126" s="5" t="s">
        <v>574</v>
      </c>
      <c r="M126" s="5" t="s">
        <v>17</v>
      </c>
    </row>
    <row r="127" spans="1:13" x14ac:dyDescent="0.25">
      <c r="A127" s="1"/>
      <c r="B127" s="5">
        <f t="shared" si="3"/>
        <v>117</v>
      </c>
      <c r="C127" s="5">
        <v>407.88</v>
      </c>
      <c r="D127" s="5">
        <f t="shared" si="2"/>
        <v>402.46999999999997</v>
      </c>
      <c r="E127" s="5"/>
      <c r="F127" s="5">
        <v>97495573</v>
      </c>
      <c r="G127" s="2" t="s">
        <v>578</v>
      </c>
      <c r="H127" s="2" t="s">
        <v>321</v>
      </c>
      <c r="I127" s="2" t="s">
        <v>579</v>
      </c>
      <c r="J127" s="5">
        <v>3</v>
      </c>
      <c r="K127" s="5" t="s">
        <v>21</v>
      </c>
      <c r="L127" s="5" t="s">
        <v>423</v>
      </c>
      <c r="M127" s="5" t="s">
        <v>17</v>
      </c>
    </row>
    <row r="128" spans="1:13" ht="30" x14ac:dyDescent="0.25">
      <c r="A128" s="1"/>
      <c r="B128" s="5">
        <f t="shared" si="3"/>
        <v>118</v>
      </c>
      <c r="C128" s="5">
        <v>410.45</v>
      </c>
      <c r="D128" s="5">
        <f t="shared" si="2"/>
        <v>405.03999999999996</v>
      </c>
      <c r="E128" s="5"/>
      <c r="F128" s="5">
        <v>97495122</v>
      </c>
      <c r="G128" s="2" t="s">
        <v>583</v>
      </c>
      <c r="H128" s="2" t="s">
        <v>555</v>
      </c>
      <c r="I128" s="2" t="s">
        <v>584</v>
      </c>
      <c r="J128" s="5">
        <v>3</v>
      </c>
      <c r="K128" s="5" t="s">
        <v>98</v>
      </c>
      <c r="L128" s="5" t="s">
        <v>99</v>
      </c>
      <c r="M128" s="5" t="s">
        <v>17</v>
      </c>
    </row>
    <row r="129" spans="1:13" x14ac:dyDescent="0.25">
      <c r="A129" s="1"/>
      <c r="B129" s="5">
        <f t="shared" si="3"/>
        <v>119</v>
      </c>
      <c r="C129" s="5">
        <v>429.67</v>
      </c>
      <c r="D129" s="5">
        <f t="shared" si="2"/>
        <v>424.26</v>
      </c>
      <c r="E129" s="5"/>
      <c r="F129" s="5">
        <v>97497551</v>
      </c>
      <c r="G129" s="2" t="s">
        <v>588</v>
      </c>
      <c r="H129" s="2" t="s">
        <v>60</v>
      </c>
      <c r="I129" s="2" t="s">
        <v>82</v>
      </c>
      <c r="J129" s="5">
        <v>3</v>
      </c>
      <c r="K129" s="5" t="s">
        <v>39</v>
      </c>
      <c r="L129" s="5" t="s">
        <v>63</v>
      </c>
      <c r="M129" s="5" t="s">
        <v>17</v>
      </c>
    </row>
    <row r="130" spans="1:13" x14ac:dyDescent="0.25">
      <c r="A130" s="1"/>
      <c r="B130" s="5">
        <f t="shared" si="3"/>
        <v>120</v>
      </c>
      <c r="C130" s="5">
        <v>438.05</v>
      </c>
      <c r="D130" s="5">
        <f t="shared" si="2"/>
        <v>432.64</v>
      </c>
      <c r="E130" s="5"/>
      <c r="F130" s="5">
        <v>97496333</v>
      </c>
      <c r="G130" s="2" t="s">
        <v>589</v>
      </c>
      <c r="H130" s="2" t="s">
        <v>590</v>
      </c>
      <c r="I130" s="2" t="s">
        <v>74</v>
      </c>
      <c r="J130" s="5">
        <v>3</v>
      </c>
      <c r="K130" s="5" t="s">
        <v>220</v>
      </c>
      <c r="L130" s="5" t="s">
        <v>355</v>
      </c>
      <c r="M130" s="5" t="s">
        <v>17</v>
      </c>
    </row>
    <row r="131" spans="1:13" x14ac:dyDescent="0.25">
      <c r="A131" s="1"/>
      <c r="B131" s="5">
        <f t="shared" si="3"/>
        <v>121</v>
      </c>
      <c r="C131" s="5">
        <v>447.28</v>
      </c>
      <c r="D131" s="5">
        <f t="shared" si="2"/>
        <v>441.86999999999995</v>
      </c>
      <c r="E131" s="5"/>
      <c r="F131" s="5">
        <v>97498785</v>
      </c>
      <c r="G131" s="2" t="s">
        <v>591</v>
      </c>
      <c r="H131" s="2" t="s">
        <v>592</v>
      </c>
      <c r="I131" s="2" t="s">
        <v>593</v>
      </c>
      <c r="J131" s="5">
        <v>3</v>
      </c>
      <c r="K131" s="5" t="s">
        <v>220</v>
      </c>
      <c r="L131" s="5" t="s">
        <v>355</v>
      </c>
      <c r="M131" s="5" t="s">
        <v>17</v>
      </c>
    </row>
    <row r="132" spans="1:13" x14ac:dyDescent="0.25">
      <c r="A132" s="1"/>
      <c r="B132" s="5">
        <f t="shared" si="3"/>
        <v>122</v>
      </c>
      <c r="C132" s="5">
        <v>485.84</v>
      </c>
      <c r="D132" s="5">
        <f t="shared" si="2"/>
        <v>480.42999999999995</v>
      </c>
      <c r="E132" s="5"/>
      <c r="F132" s="5">
        <v>97495071</v>
      </c>
      <c r="G132" s="2" t="s">
        <v>598</v>
      </c>
      <c r="H132" s="2" t="s">
        <v>599</v>
      </c>
      <c r="I132" s="2" t="s">
        <v>262</v>
      </c>
      <c r="J132" s="5">
        <v>3</v>
      </c>
      <c r="K132" s="5" t="s">
        <v>39</v>
      </c>
      <c r="L132" s="5" t="s">
        <v>75</v>
      </c>
      <c r="M132" s="5" t="s">
        <v>17</v>
      </c>
    </row>
    <row r="133" spans="1:13" x14ac:dyDescent="0.25">
      <c r="A133" s="1"/>
      <c r="B133" s="5">
        <f t="shared" si="3"/>
        <v>123</v>
      </c>
      <c r="C133" s="5">
        <v>573.62</v>
      </c>
      <c r="D133" s="5">
        <f t="shared" si="2"/>
        <v>568.21</v>
      </c>
      <c r="E133" s="5"/>
      <c r="F133" s="5">
        <v>97496756</v>
      </c>
      <c r="G133" s="2" t="s">
        <v>606</v>
      </c>
      <c r="H133" s="2" t="s">
        <v>60</v>
      </c>
      <c r="I133" s="2" t="s">
        <v>82</v>
      </c>
      <c r="J133" s="5">
        <v>3</v>
      </c>
      <c r="K133" s="5" t="s">
        <v>132</v>
      </c>
      <c r="L133" s="5" t="s">
        <v>301</v>
      </c>
      <c r="M133" s="5" t="s">
        <v>17</v>
      </c>
    </row>
    <row r="134" spans="1:13" x14ac:dyDescent="0.25">
      <c r="A134" s="1"/>
      <c r="B134" s="5">
        <f t="shared" si="3"/>
        <v>124</v>
      </c>
      <c r="C134" s="5">
        <v>663.77</v>
      </c>
      <c r="D134" s="5">
        <f t="shared" si="2"/>
        <v>658.36</v>
      </c>
      <c r="E134" s="5"/>
      <c r="F134" s="5">
        <v>97498309</v>
      </c>
      <c r="G134" s="2" t="s">
        <v>609</v>
      </c>
      <c r="H134" s="2" t="s">
        <v>610</v>
      </c>
      <c r="I134" s="2" t="s">
        <v>255</v>
      </c>
      <c r="J134" s="5">
        <v>3</v>
      </c>
      <c r="K134" s="5" t="s">
        <v>70</v>
      </c>
      <c r="L134" s="5" t="s">
        <v>71</v>
      </c>
      <c r="M134" s="5" t="s">
        <v>17</v>
      </c>
    </row>
    <row r="135" spans="1:13" x14ac:dyDescent="0.25">
      <c r="A135" s="7"/>
      <c r="B135" s="8"/>
      <c r="C135" s="8"/>
      <c r="D135" s="8"/>
      <c r="E135" s="8"/>
      <c r="F135" s="8"/>
      <c r="G135" s="9"/>
      <c r="H135" s="9"/>
      <c r="I135" s="9"/>
      <c r="J135" s="8"/>
      <c r="K135" s="8"/>
      <c r="L135" s="8"/>
      <c r="M135" s="8"/>
    </row>
    <row r="136" spans="1:13" x14ac:dyDescent="0.25">
      <c r="A136" s="20" t="s">
        <v>615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2"/>
    </row>
    <row r="137" spans="1:13" x14ac:dyDescent="0.25">
      <c r="A137" s="1"/>
      <c r="B137" s="5">
        <v>1</v>
      </c>
      <c r="C137" s="8">
        <v>-4.4800000000000004</v>
      </c>
      <c r="D137" s="8">
        <f>SUM(C137+4.48)</f>
        <v>0</v>
      </c>
      <c r="E137" s="8">
        <f>SUM(D137+97.02)</f>
        <v>97.02</v>
      </c>
      <c r="F137" s="5">
        <v>97495217</v>
      </c>
      <c r="G137" s="2" t="s">
        <v>12</v>
      </c>
      <c r="H137" s="2" t="s">
        <v>13</v>
      </c>
      <c r="I137" s="2" t="s">
        <v>14</v>
      </c>
      <c r="J137" s="5">
        <v>2</v>
      </c>
      <c r="K137" s="5" t="s">
        <v>15</v>
      </c>
      <c r="L137" s="5" t="s">
        <v>16</v>
      </c>
      <c r="M137" s="5" t="s">
        <v>17</v>
      </c>
    </row>
    <row r="138" spans="1:13" x14ac:dyDescent="0.25">
      <c r="A138" s="1"/>
      <c r="B138" s="5">
        <v>2</v>
      </c>
      <c r="C138" s="8">
        <v>-3.58</v>
      </c>
      <c r="D138" s="8">
        <f t="shared" ref="D138:D201" si="4">SUM(C138+4.48)</f>
        <v>0.90000000000000036</v>
      </c>
      <c r="E138" s="8">
        <f t="shared" ref="E138:E201" si="5">SUM(D138+97.02)</f>
        <v>97.92</v>
      </c>
      <c r="F138" s="5">
        <v>97495533</v>
      </c>
      <c r="G138" s="2" t="s">
        <v>18</v>
      </c>
      <c r="H138" s="2" t="s">
        <v>19</v>
      </c>
      <c r="I138" s="2" t="s">
        <v>20</v>
      </c>
      <c r="J138" s="5">
        <v>2</v>
      </c>
      <c r="K138" s="5" t="s">
        <v>21</v>
      </c>
      <c r="L138" s="5" t="s">
        <v>22</v>
      </c>
      <c r="M138" s="5" t="s">
        <v>17</v>
      </c>
    </row>
    <row r="139" spans="1:13" x14ac:dyDescent="0.25">
      <c r="A139" s="1"/>
      <c r="B139" s="5">
        <v>3</v>
      </c>
      <c r="C139" s="8">
        <v>-0.5</v>
      </c>
      <c r="D139" s="8">
        <f t="shared" si="4"/>
        <v>3.9800000000000004</v>
      </c>
      <c r="E139" s="8">
        <f t="shared" si="5"/>
        <v>101</v>
      </c>
      <c r="F139" s="5">
        <v>97494866</v>
      </c>
      <c r="G139" s="2" t="s">
        <v>23</v>
      </c>
      <c r="H139" s="2" t="s">
        <v>24</v>
      </c>
      <c r="I139" s="2" t="s">
        <v>25</v>
      </c>
      <c r="J139" s="5">
        <v>2</v>
      </c>
      <c r="K139" s="5" t="s">
        <v>15</v>
      </c>
      <c r="L139" s="5" t="s">
        <v>26</v>
      </c>
      <c r="M139" s="5" t="s">
        <v>17</v>
      </c>
    </row>
    <row r="140" spans="1:13" x14ac:dyDescent="0.25">
      <c r="A140" s="1"/>
      <c r="B140" s="5">
        <v>4</v>
      </c>
      <c r="C140" s="8">
        <v>0.16</v>
      </c>
      <c r="D140" s="8">
        <f t="shared" si="4"/>
        <v>4.6400000000000006</v>
      </c>
      <c r="E140" s="8">
        <f t="shared" si="5"/>
        <v>101.66</v>
      </c>
      <c r="F140" s="5">
        <v>97494752</v>
      </c>
      <c r="G140" s="2" t="s">
        <v>27</v>
      </c>
      <c r="H140" s="2" t="s">
        <v>28</v>
      </c>
      <c r="I140" s="2" t="s">
        <v>29</v>
      </c>
      <c r="J140" s="5">
        <v>2</v>
      </c>
      <c r="K140" s="5" t="s">
        <v>15</v>
      </c>
      <c r="L140" s="5" t="s">
        <v>16</v>
      </c>
      <c r="M140" s="5" t="s">
        <v>17</v>
      </c>
    </row>
    <row r="141" spans="1:13" x14ac:dyDescent="0.25">
      <c r="A141" s="1"/>
      <c r="B141" s="5">
        <v>5</v>
      </c>
      <c r="C141" s="8">
        <v>0.28000000000000003</v>
      </c>
      <c r="D141" s="8">
        <f t="shared" si="4"/>
        <v>4.7600000000000007</v>
      </c>
      <c r="E141" s="8">
        <f t="shared" si="5"/>
        <v>101.78</v>
      </c>
      <c r="F141" s="5">
        <v>97494742</v>
      </c>
      <c r="G141" s="2" t="s">
        <v>30</v>
      </c>
      <c r="H141" s="2" t="s">
        <v>31</v>
      </c>
      <c r="I141" s="2" t="s">
        <v>32</v>
      </c>
      <c r="J141" s="5">
        <v>2</v>
      </c>
      <c r="K141" s="5" t="s">
        <v>15</v>
      </c>
      <c r="L141" s="5" t="s">
        <v>16</v>
      </c>
      <c r="M141" s="5" t="s">
        <v>17</v>
      </c>
    </row>
    <row r="142" spans="1:13" x14ac:dyDescent="0.25">
      <c r="A142" s="1"/>
      <c r="B142" s="5">
        <v>7</v>
      </c>
      <c r="C142" s="8">
        <v>5.72</v>
      </c>
      <c r="D142" s="8">
        <f t="shared" si="4"/>
        <v>10.199999999999999</v>
      </c>
      <c r="E142" s="8">
        <f t="shared" si="5"/>
        <v>107.22</v>
      </c>
      <c r="F142" s="5">
        <v>95995035</v>
      </c>
      <c r="G142" s="2" t="s">
        <v>36</v>
      </c>
      <c r="H142" s="2" t="s">
        <v>37</v>
      </c>
      <c r="I142" s="2" t="s">
        <v>38</v>
      </c>
      <c r="J142" s="5">
        <v>2</v>
      </c>
      <c r="K142" s="5" t="s">
        <v>39</v>
      </c>
      <c r="L142" s="5" t="s">
        <v>40</v>
      </c>
      <c r="M142" s="5" t="s">
        <v>17</v>
      </c>
    </row>
    <row r="143" spans="1:13" x14ac:dyDescent="0.25">
      <c r="A143" s="1"/>
      <c r="B143" s="5">
        <v>8</v>
      </c>
      <c r="C143" s="8">
        <v>7.2</v>
      </c>
      <c r="D143" s="8">
        <f t="shared" si="4"/>
        <v>11.68</v>
      </c>
      <c r="E143" s="8">
        <f t="shared" si="5"/>
        <v>108.69999999999999</v>
      </c>
      <c r="F143" s="5">
        <v>97494703</v>
      </c>
      <c r="G143" s="2" t="s">
        <v>41</v>
      </c>
      <c r="H143" s="2" t="s">
        <v>42</v>
      </c>
      <c r="I143" s="2" t="s">
        <v>43</v>
      </c>
      <c r="J143" s="5">
        <v>2</v>
      </c>
      <c r="K143" s="5" t="s">
        <v>15</v>
      </c>
      <c r="L143" s="5" t="s">
        <v>44</v>
      </c>
      <c r="M143" s="5" t="s">
        <v>17</v>
      </c>
    </row>
    <row r="144" spans="1:13" x14ac:dyDescent="0.25">
      <c r="A144" s="1"/>
      <c r="B144" s="5">
        <v>10</v>
      </c>
      <c r="C144" s="8">
        <v>8.61</v>
      </c>
      <c r="D144" s="8">
        <f t="shared" si="4"/>
        <v>13.09</v>
      </c>
      <c r="E144" s="8">
        <f t="shared" si="5"/>
        <v>110.11</v>
      </c>
      <c r="F144" s="5">
        <v>1492451</v>
      </c>
      <c r="G144" s="2" t="s">
        <v>49</v>
      </c>
      <c r="H144" s="2" t="s">
        <v>50</v>
      </c>
      <c r="I144" s="2" t="s">
        <v>51</v>
      </c>
      <c r="J144" s="5">
        <v>2</v>
      </c>
      <c r="K144" s="5" t="s">
        <v>21</v>
      </c>
      <c r="L144" s="5" t="s">
        <v>52</v>
      </c>
      <c r="M144" s="5" t="s">
        <v>17</v>
      </c>
    </row>
    <row r="145" spans="1:13" x14ac:dyDescent="0.25">
      <c r="A145" s="1"/>
      <c r="B145" s="5">
        <v>11</v>
      </c>
      <c r="C145" s="8">
        <v>9.35</v>
      </c>
      <c r="D145" s="8">
        <f t="shared" si="4"/>
        <v>13.83</v>
      </c>
      <c r="E145" s="8">
        <f t="shared" si="5"/>
        <v>110.85</v>
      </c>
      <c r="F145" s="5">
        <v>97497133</v>
      </c>
      <c r="G145" s="2" t="s">
        <v>53</v>
      </c>
      <c r="H145" s="2" t="s">
        <v>54</v>
      </c>
      <c r="I145" s="2" t="s">
        <v>55</v>
      </c>
      <c r="J145" s="5">
        <v>2</v>
      </c>
      <c r="K145" s="5" t="s">
        <v>15</v>
      </c>
      <c r="L145" s="5" t="s">
        <v>26</v>
      </c>
      <c r="M145" s="5" t="s">
        <v>17</v>
      </c>
    </row>
    <row r="146" spans="1:13" x14ac:dyDescent="0.25">
      <c r="A146" s="1"/>
      <c r="B146" s="5">
        <v>12</v>
      </c>
      <c r="C146" s="8">
        <v>9.64</v>
      </c>
      <c r="D146" s="8">
        <f t="shared" si="4"/>
        <v>14.120000000000001</v>
      </c>
      <c r="E146" s="8">
        <f t="shared" si="5"/>
        <v>111.14</v>
      </c>
      <c r="F146" s="5">
        <v>97494660</v>
      </c>
      <c r="G146" s="2" t="s">
        <v>56</v>
      </c>
      <c r="H146" s="2" t="s">
        <v>57</v>
      </c>
      <c r="I146" s="2" t="s">
        <v>58</v>
      </c>
      <c r="J146" s="5">
        <v>2</v>
      </c>
      <c r="K146" s="5" t="s">
        <v>15</v>
      </c>
      <c r="L146" s="5" t="s">
        <v>59</v>
      </c>
      <c r="M146" s="5" t="s">
        <v>17</v>
      </c>
    </row>
    <row r="147" spans="1:13" x14ac:dyDescent="0.25">
      <c r="A147" s="1"/>
      <c r="B147" s="5">
        <v>13</v>
      </c>
      <c r="C147" s="8">
        <v>11.84</v>
      </c>
      <c r="D147" s="8">
        <f t="shared" si="4"/>
        <v>16.32</v>
      </c>
      <c r="E147" s="8">
        <f t="shared" si="5"/>
        <v>113.34</v>
      </c>
      <c r="F147" s="5">
        <v>593583</v>
      </c>
      <c r="G147" s="2" t="s">
        <v>60</v>
      </c>
      <c r="H147" s="2" t="s">
        <v>61</v>
      </c>
      <c r="I147" s="2" t="s">
        <v>62</v>
      </c>
      <c r="J147" s="5">
        <v>2</v>
      </c>
      <c r="K147" s="5" t="s">
        <v>39</v>
      </c>
      <c r="L147" s="5" t="s">
        <v>63</v>
      </c>
      <c r="M147" s="5" t="s">
        <v>17</v>
      </c>
    </row>
    <row r="148" spans="1:13" x14ac:dyDescent="0.25">
      <c r="A148" s="1"/>
      <c r="B148" s="5">
        <v>16</v>
      </c>
      <c r="C148" s="8">
        <v>19.3</v>
      </c>
      <c r="D148" s="8">
        <f t="shared" si="4"/>
        <v>23.78</v>
      </c>
      <c r="E148" s="8">
        <f t="shared" si="5"/>
        <v>120.8</v>
      </c>
      <c r="F148" s="5">
        <v>97495061</v>
      </c>
      <c r="G148" s="2" t="s">
        <v>72</v>
      </c>
      <c r="H148" s="2" t="s">
        <v>73</v>
      </c>
      <c r="I148" s="2" t="s">
        <v>74</v>
      </c>
      <c r="J148" s="5">
        <v>2</v>
      </c>
      <c r="K148" s="5" t="s">
        <v>39</v>
      </c>
      <c r="L148" s="5" t="s">
        <v>75</v>
      </c>
      <c r="M148" s="5" t="s">
        <v>17</v>
      </c>
    </row>
    <row r="149" spans="1:13" x14ac:dyDescent="0.25">
      <c r="A149" s="1"/>
      <c r="B149" s="5">
        <v>18</v>
      </c>
      <c r="C149" s="8">
        <v>23.23</v>
      </c>
      <c r="D149" s="8">
        <f t="shared" si="4"/>
        <v>27.71</v>
      </c>
      <c r="E149" s="8">
        <f t="shared" si="5"/>
        <v>124.72999999999999</v>
      </c>
      <c r="F149" s="5">
        <v>97495177</v>
      </c>
      <c r="G149" s="2" t="s">
        <v>80</v>
      </c>
      <c r="H149" s="2" t="s">
        <v>81</v>
      </c>
      <c r="I149" s="2" t="s">
        <v>82</v>
      </c>
      <c r="J149" s="5">
        <v>2</v>
      </c>
      <c r="K149" s="5" t="s">
        <v>39</v>
      </c>
      <c r="L149" s="5" t="s">
        <v>79</v>
      </c>
      <c r="M149" s="5" t="s">
        <v>17</v>
      </c>
    </row>
    <row r="150" spans="1:13" x14ac:dyDescent="0.25">
      <c r="A150" s="1"/>
      <c r="B150" s="5">
        <v>19</v>
      </c>
      <c r="C150" s="8">
        <v>23.78</v>
      </c>
      <c r="D150" s="8">
        <f t="shared" si="4"/>
        <v>28.26</v>
      </c>
      <c r="E150" s="8">
        <f t="shared" si="5"/>
        <v>125.28</v>
      </c>
      <c r="F150" s="5">
        <v>97495059</v>
      </c>
      <c r="G150" s="2" t="s">
        <v>83</v>
      </c>
      <c r="H150" s="2" t="s">
        <v>84</v>
      </c>
      <c r="I150" s="2" t="s">
        <v>85</v>
      </c>
      <c r="J150" s="5">
        <v>2</v>
      </c>
      <c r="K150" s="5" t="s">
        <v>39</v>
      </c>
      <c r="L150" s="5" t="s">
        <v>86</v>
      </c>
      <c r="M150" s="5" t="s">
        <v>17</v>
      </c>
    </row>
    <row r="151" spans="1:13" x14ac:dyDescent="0.25">
      <c r="A151" s="1"/>
      <c r="B151" s="5">
        <v>20</v>
      </c>
      <c r="C151" s="8">
        <v>25.24</v>
      </c>
      <c r="D151" s="8">
        <f t="shared" si="4"/>
        <v>29.72</v>
      </c>
      <c r="E151" s="8">
        <f t="shared" si="5"/>
        <v>126.74</v>
      </c>
      <c r="F151" s="5">
        <v>97494979</v>
      </c>
      <c r="G151" s="2" t="s">
        <v>87</v>
      </c>
      <c r="H151" s="2" t="s">
        <v>88</v>
      </c>
      <c r="I151" s="2" t="s">
        <v>89</v>
      </c>
      <c r="J151" s="5">
        <v>2</v>
      </c>
      <c r="K151" s="5" t="s">
        <v>39</v>
      </c>
      <c r="L151" s="5" t="s">
        <v>86</v>
      </c>
      <c r="M151" s="5" t="s">
        <v>17</v>
      </c>
    </row>
    <row r="152" spans="1:13" x14ac:dyDescent="0.25">
      <c r="A152" s="1"/>
      <c r="B152" s="5">
        <v>21</v>
      </c>
      <c r="C152" s="8">
        <v>32.19</v>
      </c>
      <c r="D152" s="8">
        <f t="shared" si="4"/>
        <v>36.67</v>
      </c>
      <c r="E152" s="8">
        <f t="shared" si="5"/>
        <v>133.69</v>
      </c>
      <c r="F152" s="5">
        <v>97495219</v>
      </c>
      <c r="G152" s="2" t="s">
        <v>90</v>
      </c>
      <c r="H152" s="2" t="s">
        <v>91</v>
      </c>
      <c r="I152" s="2" t="s">
        <v>92</v>
      </c>
      <c r="J152" s="5">
        <v>2</v>
      </c>
      <c r="K152" s="5" t="s">
        <v>15</v>
      </c>
      <c r="L152" s="5" t="s">
        <v>16</v>
      </c>
      <c r="M152" s="5" t="s">
        <v>17</v>
      </c>
    </row>
    <row r="153" spans="1:13" x14ac:dyDescent="0.25">
      <c r="A153" s="1"/>
      <c r="B153" s="5">
        <v>22</v>
      </c>
      <c r="C153" s="8">
        <v>33.08</v>
      </c>
      <c r="D153" s="8">
        <f t="shared" si="4"/>
        <v>37.56</v>
      </c>
      <c r="E153" s="8">
        <f t="shared" si="5"/>
        <v>134.57999999999998</v>
      </c>
      <c r="F153" s="5">
        <v>97494787</v>
      </c>
      <c r="G153" s="2" t="s">
        <v>93</v>
      </c>
      <c r="H153" s="2" t="s">
        <v>94</v>
      </c>
      <c r="I153" s="2" t="s">
        <v>95</v>
      </c>
      <c r="J153" s="5">
        <v>2</v>
      </c>
      <c r="K153" s="5" t="s">
        <v>15</v>
      </c>
      <c r="L153" s="5" t="s">
        <v>26</v>
      </c>
      <c r="M153" s="5" t="s">
        <v>17</v>
      </c>
    </row>
    <row r="154" spans="1:13" x14ac:dyDescent="0.25">
      <c r="A154" s="1"/>
      <c r="B154" s="5">
        <v>23</v>
      </c>
      <c r="C154" s="8">
        <v>33.26</v>
      </c>
      <c r="D154" s="8">
        <f t="shared" si="4"/>
        <v>37.739999999999995</v>
      </c>
      <c r="E154" s="8">
        <f t="shared" si="5"/>
        <v>134.76</v>
      </c>
      <c r="F154" s="5">
        <v>97495140</v>
      </c>
      <c r="G154" s="2" t="s">
        <v>96</v>
      </c>
      <c r="H154" s="2" t="s">
        <v>97</v>
      </c>
      <c r="I154" s="2" t="s">
        <v>78</v>
      </c>
      <c r="J154" s="5">
        <v>2</v>
      </c>
      <c r="K154" s="5" t="s">
        <v>98</v>
      </c>
      <c r="L154" s="5" t="s">
        <v>99</v>
      </c>
      <c r="M154" s="5" t="s">
        <v>17</v>
      </c>
    </row>
    <row r="155" spans="1:13" x14ac:dyDescent="0.25">
      <c r="A155" s="1"/>
      <c r="B155" s="5">
        <v>24</v>
      </c>
      <c r="C155" s="8">
        <v>34.06</v>
      </c>
      <c r="D155" s="8">
        <f t="shared" si="4"/>
        <v>38.540000000000006</v>
      </c>
      <c r="E155" s="8">
        <f t="shared" si="5"/>
        <v>135.56</v>
      </c>
      <c r="F155" s="5">
        <v>97494616</v>
      </c>
      <c r="G155" s="2" t="s">
        <v>100</v>
      </c>
      <c r="H155" s="2" t="s">
        <v>101</v>
      </c>
      <c r="I155" s="2" t="s">
        <v>55</v>
      </c>
      <c r="J155" s="5">
        <v>2</v>
      </c>
      <c r="K155" s="5" t="s">
        <v>15</v>
      </c>
      <c r="L155" s="5" t="s">
        <v>102</v>
      </c>
      <c r="M155" s="5" t="s">
        <v>17</v>
      </c>
    </row>
    <row r="156" spans="1:13" x14ac:dyDescent="0.25">
      <c r="A156" s="1"/>
      <c r="B156" s="5">
        <v>25</v>
      </c>
      <c r="C156" s="8">
        <v>39.72</v>
      </c>
      <c r="D156" s="8">
        <f t="shared" si="4"/>
        <v>44.2</v>
      </c>
      <c r="E156" s="8">
        <f t="shared" si="5"/>
        <v>141.22</v>
      </c>
      <c r="F156" s="5">
        <v>97495603</v>
      </c>
      <c r="G156" s="2" t="s">
        <v>103</v>
      </c>
      <c r="H156" s="2" t="s">
        <v>104</v>
      </c>
      <c r="I156" s="2" t="s">
        <v>105</v>
      </c>
      <c r="J156" s="5">
        <v>2</v>
      </c>
      <c r="K156" s="5" t="s">
        <v>15</v>
      </c>
      <c r="L156" s="5" t="s">
        <v>106</v>
      </c>
      <c r="M156" s="5" t="s">
        <v>17</v>
      </c>
    </row>
    <row r="157" spans="1:13" x14ac:dyDescent="0.25">
      <c r="A157" s="1"/>
      <c r="B157" s="5">
        <v>26</v>
      </c>
      <c r="C157" s="8">
        <v>40.380000000000003</v>
      </c>
      <c r="D157" s="8">
        <f t="shared" si="4"/>
        <v>44.86</v>
      </c>
      <c r="E157" s="8">
        <f t="shared" si="5"/>
        <v>141.88</v>
      </c>
      <c r="F157" s="5">
        <v>97494760</v>
      </c>
      <c r="G157" s="2" t="s">
        <v>107</v>
      </c>
      <c r="H157" s="2" t="s">
        <v>108</v>
      </c>
      <c r="I157" s="2" t="s">
        <v>55</v>
      </c>
      <c r="J157" s="5">
        <v>2</v>
      </c>
      <c r="K157" s="5" t="s">
        <v>15</v>
      </c>
      <c r="L157" s="5" t="s">
        <v>16</v>
      </c>
      <c r="M157" s="5" t="s">
        <v>17</v>
      </c>
    </row>
    <row r="158" spans="1:13" x14ac:dyDescent="0.25">
      <c r="A158" s="1"/>
      <c r="B158" s="5">
        <v>29</v>
      </c>
      <c r="C158" s="8">
        <v>41.74</v>
      </c>
      <c r="D158" s="8">
        <f t="shared" si="4"/>
        <v>46.22</v>
      </c>
      <c r="E158" s="8">
        <f t="shared" si="5"/>
        <v>143.24</v>
      </c>
      <c r="F158" s="5">
        <v>97496945</v>
      </c>
      <c r="G158" s="2" t="s">
        <v>115</v>
      </c>
      <c r="H158" s="2" t="s">
        <v>116</v>
      </c>
      <c r="I158" s="2" t="s">
        <v>62</v>
      </c>
      <c r="J158" s="5">
        <v>2</v>
      </c>
      <c r="K158" s="5" t="s">
        <v>70</v>
      </c>
      <c r="L158" s="5" t="s">
        <v>117</v>
      </c>
      <c r="M158" s="5" t="s">
        <v>17</v>
      </c>
    </row>
    <row r="159" spans="1:13" ht="30" x14ac:dyDescent="0.25">
      <c r="A159" s="1"/>
      <c r="B159" s="5">
        <v>32</v>
      </c>
      <c r="C159" s="8">
        <v>46.78</v>
      </c>
      <c r="D159" s="8">
        <f t="shared" si="4"/>
        <v>51.260000000000005</v>
      </c>
      <c r="E159" s="8">
        <f t="shared" si="5"/>
        <v>148.28</v>
      </c>
      <c r="F159" s="5">
        <v>97494775</v>
      </c>
      <c r="G159" s="2" t="s">
        <v>123</v>
      </c>
      <c r="H159" s="2" t="s">
        <v>124</v>
      </c>
      <c r="I159" s="2" t="s">
        <v>125</v>
      </c>
      <c r="J159" s="5">
        <v>2</v>
      </c>
      <c r="K159" s="5" t="s">
        <v>15</v>
      </c>
      <c r="L159" s="5" t="s">
        <v>126</v>
      </c>
      <c r="M159" s="5" t="s">
        <v>17</v>
      </c>
    </row>
    <row r="160" spans="1:13" x14ac:dyDescent="0.25">
      <c r="A160" s="1"/>
      <c r="B160" s="5">
        <v>33</v>
      </c>
      <c r="C160" s="8">
        <v>47.92</v>
      </c>
      <c r="D160" s="8">
        <f t="shared" si="4"/>
        <v>52.400000000000006</v>
      </c>
      <c r="E160" s="8">
        <f t="shared" si="5"/>
        <v>149.42000000000002</v>
      </c>
      <c r="F160" s="5">
        <v>1492464</v>
      </c>
      <c r="G160" s="2" t="s">
        <v>127</v>
      </c>
      <c r="H160" s="2" t="s">
        <v>128</v>
      </c>
      <c r="I160" s="2" t="s">
        <v>129</v>
      </c>
      <c r="J160" s="5">
        <v>2</v>
      </c>
      <c r="K160" s="5" t="s">
        <v>70</v>
      </c>
      <c r="L160" s="5" t="s">
        <v>71</v>
      </c>
      <c r="M160" s="5" t="s">
        <v>17</v>
      </c>
    </row>
    <row r="161" spans="1:13" x14ac:dyDescent="0.25">
      <c r="A161" s="1"/>
      <c r="B161" s="5">
        <v>34</v>
      </c>
      <c r="C161" s="8">
        <v>48.86</v>
      </c>
      <c r="D161" s="8">
        <f t="shared" si="4"/>
        <v>53.34</v>
      </c>
      <c r="E161" s="8">
        <f t="shared" si="5"/>
        <v>150.36000000000001</v>
      </c>
      <c r="F161" s="5">
        <v>97496247</v>
      </c>
      <c r="G161" s="2" t="s">
        <v>130</v>
      </c>
      <c r="H161" s="2" t="s">
        <v>113</v>
      </c>
      <c r="I161" s="2" t="s">
        <v>131</v>
      </c>
      <c r="J161" s="5">
        <v>2</v>
      </c>
      <c r="K161" s="5" t="s">
        <v>132</v>
      </c>
      <c r="L161" s="5" t="s">
        <v>133</v>
      </c>
      <c r="M161" s="5" t="s">
        <v>17</v>
      </c>
    </row>
    <row r="162" spans="1:13" x14ac:dyDescent="0.25">
      <c r="A162" s="1"/>
      <c r="B162" s="5">
        <v>35</v>
      </c>
      <c r="C162" s="8">
        <v>49.14</v>
      </c>
      <c r="D162" s="8">
        <f t="shared" si="4"/>
        <v>53.620000000000005</v>
      </c>
      <c r="E162" s="8">
        <f t="shared" si="5"/>
        <v>150.63999999999999</v>
      </c>
      <c r="F162" s="5">
        <v>97497135</v>
      </c>
      <c r="G162" s="2" t="s">
        <v>134</v>
      </c>
      <c r="H162" s="2" t="s">
        <v>135</v>
      </c>
      <c r="I162" s="2" t="s">
        <v>136</v>
      </c>
      <c r="J162" s="5">
        <v>2</v>
      </c>
      <c r="K162" s="5" t="s">
        <v>21</v>
      </c>
      <c r="L162" s="5" t="s">
        <v>52</v>
      </c>
      <c r="M162" s="5" t="s">
        <v>17</v>
      </c>
    </row>
    <row r="163" spans="1:13" x14ac:dyDescent="0.25">
      <c r="A163" s="1"/>
      <c r="B163" s="5">
        <v>39</v>
      </c>
      <c r="C163" s="8">
        <v>55.92</v>
      </c>
      <c r="D163" s="8">
        <f t="shared" si="4"/>
        <v>60.400000000000006</v>
      </c>
      <c r="E163" s="8">
        <f t="shared" si="5"/>
        <v>157.42000000000002</v>
      </c>
      <c r="F163" s="5">
        <v>97497234</v>
      </c>
      <c r="G163" s="2" t="s">
        <v>144</v>
      </c>
      <c r="H163" s="2" t="s">
        <v>145</v>
      </c>
      <c r="I163" s="2" t="s">
        <v>146</v>
      </c>
      <c r="J163" s="5">
        <v>2</v>
      </c>
      <c r="K163" s="5" t="s">
        <v>15</v>
      </c>
      <c r="L163" s="5" t="s">
        <v>16</v>
      </c>
      <c r="M163" s="5" t="s">
        <v>17</v>
      </c>
    </row>
    <row r="164" spans="1:13" x14ac:dyDescent="0.25">
      <c r="A164" s="1"/>
      <c r="B164" s="5">
        <v>40</v>
      </c>
      <c r="C164" s="8">
        <v>59.04</v>
      </c>
      <c r="D164" s="8">
        <f t="shared" si="4"/>
        <v>63.519999999999996</v>
      </c>
      <c r="E164" s="8">
        <f t="shared" si="5"/>
        <v>160.54</v>
      </c>
      <c r="F164" s="5">
        <v>97495444</v>
      </c>
      <c r="G164" s="2" t="s">
        <v>147</v>
      </c>
      <c r="H164" s="2" t="s">
        <v>148</v>
      </c>
      <c r="I164" s="2" t="s">
        <v>149</v>
      </c>
      <c r="J164" s="5">
        <v>2</v>
      </c>
      <c r="K164" s="5" t="s">
        <v>70</v>
      </c>
      <c r="L164" s="5" t="s">
        <v>117</v>
      </c>
      <c r="M164" s="5" t="s">
        <v>17</v>
      </c>
    </row>
    <row r="165" spans="1:13" x14ac:dyDescent="0.25">
      <c r="A165" s="1"/>
      <c r="B165" s="5">
        <v>41</v>
      </c>
      <c r="C165" s="8">
        <v>59.04</v>
      </c>
      <c r="D165" s="8">
        <f t="shared" si="4"/>
        <v>63.519999999999996</v>
      </c>
      <c r="E165" s="8">
        <f t="shared" si="5"/>
        <v>160.54</v>
      </c>
      <c r="F165" s="5">
        <v>97495681</v>
      </c>
      <c r="G165" s="2" t="s">
        <v>150</v>
      </c>
      <c r="H165" s="2" t="s">
        <v>113</v>
      </c>
      <c r="I165" s="2" t="s">
        <v>151</v>
      </c>
      <c r="J165" s="5">
        <v>2</v>
      </c>
      <c r="K165" s="5" t="s">
        <v>39</v>
      </c>
      <c r="L165" s="5" t="s">
        <v>63</v>
      </c>
      <c r="M165" s="5" t="s">
        <v>17</v>
      </c>
    </row>
    <row r="166" spans="1:13" x14ac:dyDescent="0.25">
      <c r="A166" s="1"/>
      <c r="B166" s="5">
        <v>42</v>
      </c>
      <c r="C166" s="8">
        <v>62.68</v>
      </c>
      <c r="D166" s="8">
        <f t="shared" si="4"/>
        <v>67.16</v>
      </c>
      <c r="E166" s="8">
        <f t="shared" si="5"/>
        <v>164.18</v>
      </c>
      <c r="F166" s="5">
        <v>97494735</v>
      </c>
      <c r="G166" s="2" t="s">
        <v>152</v>
      </c>
      <c r="H166" s="2" t="s">
        <v>153</v>
      </c>
      <c r="I166" s="2" t="s">
        <v>55</v>
      </c>
      <c r="J166" s="5">
        <v>2</v>
      </c>
      <c r="K166" s="5" t="s">
        <v>15</v>
      </c>
      <c r="L166" s="5" t="s">
        <v>154</v>
      </c>
      <c r="M166" s="5" t="s">
        <v>17</v>
      </c>
    </row>
    <row r="167" spans="1:13" x14ac:dyDescent="0.25">
      <c r="A167" s="1"/>
      <c r="B167" s="5">
        <v>43</v>
      </c>
      <c r="C167" s="8">
        <v>63.24</v>
      </c>
      <c r="D167" s="8">
        <f t="shared" si="4"/>
        <v>67.72</v>
      </c>
      <c r="E167" s="8">
        <f t="shared" si="5"/>
        <v>164.74</v>
      </c>
      <c r="F167" s="5">
        <v>97494785</v>
      </c>
      <c r="G167" s="2" t="s">
        <v>155</v>
      </c>
      <c r="H167" s="2" t="s">
        <v>156</v>
      </c>
      <c r="I167" s="2" t="s">
        <v>157</v>
      </c>
      <c r="J167" s="5">
        <v>2</v>
      </c>
      <c r="K167" s="5" t="s">
        <v>15</v>
      </c>
      <c r="L167" s="5" t="s">
        <v>26</v>
      </c>
      <c r="M167" s="5" t="s">
        <v>17</v>
      </c>
    </row>
    <row r="168" spans="1:13" ht="30" x14ac:dyDescent="0.25">
      <c r="A168" s="1"/>
      <c r="B168" s="5">
        <v>46</v>
      </c>
      <c r="C168" s="8">
        <v>66.040000000000006</v>
      </c>
      <c r="D168" s="8">
        <f t="shared" si="4"/>
        <v>70.52000000000001</v>
      </c>
      <c r="E168" s="8">
        <f t="shared" si="5"/>
        <v>167.54000000000002</v>
      </c>
      <c r="F168" s="5">
        <v>97495684</v>
      </c>
      <c r="G168" s="2" t="s">
        <v>163</v>
      </c>
      <c r="H168" s="2" t="s">
        <v>164</v>
      </c>
      <c r="I168" s="2" t="s">
        <v>165</v>
      </c>
      <c r="J168" s="5">
        <v>2</v>
      </c>
      <c r="K168" s="5" t="s">
        <v>39</v>
      </c>
      <c r="L168" s="5" t="s">
        <v>63</v>
      </c>
      <c r="M168" s="5" t="s">
        <v>17</v>
      </c>
    </row>
    <row r="169" spans="1:13" x14ac:dyDescent="0.25">
      <c r="A169" s="1"/>
      <c r="B169" s="5">
        <v>49</v>
      </c>
      <c r="C169" s="8">
        <v>70.69</v>
      </c>
      <c r="D169" s="8">
        <f t="shared" si="4"/>
        <v>75.17</v>
      </c>
      <c r="E169" s="8">
        <f t="shared" si="5"/>
        <v>172.19</v>
      </c>
      <c r="F169" s="5">
        <v>97496836</v>
      </c>
      <c r="G169" s="2" t="s">
        <v>172</v>
      </c>
      <c r="H169" s="2" t="s">
        <v>173</v>
      </c>
      <c r="I169" s="2" t="s">
        <v>174</v>
      </c>
      <c r="J169" s="5">
        <v>2</v>
      </c>
      <c r="K169" s="5" t="s">
        <v>15</v>
      </c>
      <c r="L169" s="5" t="s">
        <v>175</v>
      </c>
      <c r="M169" s="5" t="s">
        <v>17</v>
      </c>
    </row>
    <row r="170" spans="1:13" x14ac:dyDescent="0.25">
      <c r="A170" s="1"/>
      <c r="B170" s="5">
        <v>50</v>
      </c>
      <c r="C170" s="8">
        <v>71.959999999999994</v>
      </c>
      <c r="D170" s="8">
        <f t="shared" si="4"/>
        <v>76.44</v>
      </c>
      <c r="E170" s="8">
        <f t="shared" si="5"/>
        <v>173.45999999999998</v>
      </c>
      <c r="F170" s="5">
        <v>97495366</v>
      </c>
      <c r="G170" s="2" t="s">
        <v>176</v>
      </c>
      <c r="H170" s="2" t="s">
        <v>177</v>
      </c>
      <c r="I170" s="2" t="s">
        <v>178</v>
      </c>
      <c r="J170" s="5">
        <v>2</v>
      </c>
      <c r="K170" s="5" t="s">
        <v>15</v>
      </c>
      <c r="L170" s="5" t="s">
        <v>179</v>
      </c>
      <c r="M170" s="5" t="s">
        <v>17</v>
      </c>
    </row>
    <row r="171" spans="1:13" x14ac:dyDescent="0.25">
      <c r="A171" s="1"/>
      <c r="B171" s="5">
        <v>54</v>
      </c>
      <c r="C171" s="8">
        <v>75.819999999999993</v>
      </c>
      <c r="D171" s="8">
        <f t="shared" si="4"/>
        <v>80.3</v>
      </c>
      <c r="E171" s="8">
        <f t="shared" si="5"/>
        <v>177.32</v>
      </c>
      <c r="F171" s="5">
        <v>97494880</v>
      </c>
      <c r="G171" s="2" t="s">
        <v>188</v>
      </c>
      <c r="H171" s="2" t="s">
        <v>189</v>
      </c>
      <c r="I171" s="2" t="s">
        <v>190</v>
      </c>
      <c r="J171" s="5">
        <v>2</v>
      </c>
      <c r="K171" s="5" t="s">
        <v>15</v>
      </c>
      <c r="L171" s="5" t="s">
        <v>191</v>
      </c>
      <c r="M171" s="5" t="s">
        <v>17</v>
      </c>
    </row>
    <row r="172" spans="1:13" x14ac:dyDescent="0.25">
      <c r="A172" s="1"/>
      <c r="B172" s="5">
        <v>55</v>
      </c>
      <c r="C172" s="8">
        <v>76.02</v>
      </c>
      <c r="D172" s="8">
        <f t="shared" si="4"/>
        <v>80.5</v>
      </c>
      <c r="E172" s="8">
        <f t="shared" si="5"/>
        <v>177.51999999999998</v>
      </c>
      <c r="F172" s="5">
        <v>97494904</v>
      </c>
      <c r="G172" s="2" t="s">
        <v>192</v>
      </c>
      <c r="H172" s="2" t="s">
        <v>193</v>
      </c>
      <c r="I172" s="2" t="s">
        <v>74</v>
      </c>
      <c r="J172" s="5">
        <v>2</v>
      </c>
      <c r="K172" s="5" t="s">
        <v>39</v>
      </c>
      <c r="L172" s="5" t="s">
        <v>79</v>
      </c>
      <c r="M172" s="5" t="s">
        <v>17</v>
      </c>
    </row>
    <row r="173" spans="1:13" x14ac:dyDescent="0.25">
      <c r="A173" s="1"/>
      <c r="B173" s="5">
        <v>56</v>
      </c>
      <c r="C173" s="8">
        <v>76.56</v>
      </c>
      <c r="D173" s="8">
        <f t="shared" si="4"/>
        <v>81.040000000000006</v>
      </c>
      <c r="E173" s="8">
        <f t="shared" si="5"/>
        <v>178.06</v>
      </c>
      <c r="F173" s="5">
        <v>97494646</v>
      </c>
      <c r="G173" s="2" t="s">
        <v>194</v>
      </c>
      <c r="H173" s="2" t="s">
        <v>195</v>
      </c>
      <c r="I173" s="2" t="s">
        <v>196</v>
      </c>
      <c r="J173" s="5">
        <v>2</v>
      </c>
      <c r="K173" s="5" t="s">
        <v>15</v>
      </c>
      <c r="L173" s="5" t="s">
        <v>59</v>
      </c>
      <c r="M173" s="5" t="s">
        <v>17</v>
      </c>
    </row>
    <row r="174" spans="1:13" x14ac:dyDescent="0.25">
      <c r="A174" s="1"/>
      <c r="B174" s="5">
        <v>57</v>
      </c>
      <c r="C174" s="8">
        <v>77.849999999999994</v>
      </c>
      <c r="D174" s="8">
        <f t="shared" si="4"/>
        <v>82.33</v>
      </c>
      <c r="E174" s="8">
        <f t="shared" si="5"/>
        <v>179.35</v>
      </c>
      <c r="F174" s="5">
        <v>97494807</v>
      </c>
      <c r="G174" s="2" t="s">
        <v>197</v>
      </c>
      <c r="H174" s="2" t="s">
        <v>198</v>
      </c>
      <c r="I174" s="2" t="s">
        <v>181</v>
      </c>
      <c r="J174" s="5">
        <v>2</v>
      </c>
      <c r="K174" s="5" t="s">
        <v>15</v>
      </c>
      <c r="L174" s="5" t="s">
        <v>199</v>
      </c>
      <c r="M174" s="5" t="s">
        <v>17</v>
      </c>
    </row>
    <row r="175" spans="1:13" x14ac:dyDescent="0.25">
      <c r="A175" s="1"/>
      <c r="B175" s="5">
        <v>58</v>
      </c>
      <c r="C175" s="8">
        <v>78.08</v>
      </c>
      <c r="D175" s="8">
        <f t="shared" si="4"/>
        <v>82.56</v>
      </c>
      <c r="E175" s="8">
        <f t="shared" si="5"/>
        <v>179.57999999999998</v>
      </c>
      <c r="F175" s="5">
        <v>97494691</v>
      </c>
      <c r="G175" s="2" t="s">
        <v>200</v>
      </c>
      <c r="H175" s="2" t="s">
        <v>201</v>
      </c>
      <c r="I175" s="2" t="s">
        <v>202</v>
      </c>
      <c r="J175" s="5">
        <v>2</v>
      </c>
      <c r="K175" s="5" t="s">
        <v>15</v>
      </c>
      <c r="L175" s="5" t="s">
        <v>44</v>
      </c>
      <c r="M175" s="5" t="s">
        <v>17</v>
      </c>
    </row>
    <row r="176" spans="1:13" x14ac:dyDescent="0.25">
      <c r="A176" s="1"/>
      <c r="B176" s="5">
        <v>59</v>
      </c>
      <c r="C176" s="8">
        <v>79.180000000000007</v>
      </c>
      <c r="D176" s="8">
        <f t="shared" si="4"/>
        <v>83.660000000000011</v>
      </c>
      <c r="E176" s="8">
        <f t="shared" si="5"/>
        <v>180.68</v>
      </c>
      <c r="F176" s="5">
        <v>97495439</v>
      </c>
      <c r="G176" s="2" t="s">
        <v>203</v>
      </c>
      <c r="H176" s="2" t="s">
        <v>204</v>
      </c>
      <c r="I176" s="2" t="s">
        <v>205</v>
      </c>
      <c r="J176" s="5">
        <v>2</v>
      </c>
      <c r="K176" s="5" t="s">
        <v>70</v>
      </c>
      <c r="L176" s="5" t="s">
        <v>117</v>
      </c>
      <c r="M176" s="5" t="s">
        <v>17</v>
      </c>
    </row>
    <row r="177" spans="1:13" x14ac:dyDescent="0.25">
      <c r="A177" s="1"/>
      <c r="B177" s="5">
        <v>63</v>
      </c>
      <c r="C177" s="8">
        <v>87.38</v>
      </c>
      <c r="D177" s="8">
        <f t="shared" si="4"/>
        <v>91.86</v>
      </c>
      <c r="E177" s="8">
        <f t="shared" si="5"/>
        <v>188.88</v>
      </c>
      <c r="F177" s="5">
        <v>97495386</v>
      </c>
      <c r="G177" s="2" t="s">
        <v>215</v>
      </c>
      <c r="H177" s="2" t="s">
        <v>216</v>
      </c>
      <c r="I177" s="2" t="s">
        <v>217</v>
      </c>
      <c r="J177" s="5">
        <v>2</v>
      </c>
      <c r="K177" s="5" t="s">
        <v>15</v>
      </c>
      <c r="L177" s="5" t="s">
        <v>48</v>
      </c>
      <c r="M177" s="5" t="s">
        <v>17</v>
      </c>
    </row>
    <row r="178" spans="1:13" x14ac:dyDescent="0.25">
      <c r="A178" s="1"/>
      <c r="B178" s="5">
        <v>64</v>
      </c>
      <c r="C178" s="8">
        <v>88.68</v>
      </c>
      <c r="D178" s="8">
        <f t="shared" si="4"/>
        <v>93.160000000000011</v>
      </c>
      <c r="E178" s="8">
        <f t="shared" si="5"/>
        <v>190.18</v>
      </c>
      <c r="F178" s="5">
        <v>97496340</v>
      </c>
      <c r="G178" s="2" t="s">
        <v>218</v>
      </c>
      <c r="H178" s="2" t="s">
        <v>219</v>
      </c>
      <c r="I178" s="2" t="s">
        <v>114</v>
      </c>
      <c r="J178" s="5">
        <v>2</v>
      </c>
      <c r="K178" s="5" t="s">
        <v>220</v>
      </c>
      <c r="L178" s="5" t="s">
        <v>221</v>
      </c>
      <c r="M178" s="5" t="s">
        <v>17</v>
      </c>
    </row>
    <row r="179" spans="1:13" x14ac:dyDescent="0.25">
      <c r="A179" s="1"/>
      <c r="B179" s="5">
        <v>65</v>
      </c>
      <c r="C179" s="8">
        <v>89.25</v>
      </c>
      <c r="D179" s="8">
        <f t="shared" si="4"/>
        <v>93.73</v>
      </c>
      <c r="E179" s="8">
        <f t="shared" si="5"/>
        <v>190.75</v>
      </c>
      <c r="F179" s="5">
        <v>97496086</v>
      </c>
      <c r="G179" s="2" t="s">
        <v>222</v>
      </c>
      <c r="H179" s="2" t="s">
        <v>223</v>
      </c>
      <c r="I179" s="2" t="s">
        <v>224</v>
      </c>
      <c r="J179" s="5">
        <v>2</v>
      </c>
      <c r="K179" s="5" t="s">
        <v>15</v>
      </c>
      <c r="L179" s="5" t="s">
        <v>175</v>
      </c>
      <c r="M179" s="5" t="s">
        <v>17</v>
      </c>
    </row>
    <row r="180" spans="1:13" x14ac:dyDescent="0.25">
      <c r="A180" s="1"/>
      <c r="B180" s="5">
        <v>67</v>
      </c>
      <c r="C180" s="8">
        <v>91.15</v>
      </c>
      <c r="D180" s="8">
        <f t="shared" si="4"/>
        <v>95.63000000000001</v>
      </c>
      <c r="E180" s="8">
        <f t="shared" si="5"/>
        <v>192.65</v>
      </c>
      <c r="F180" s="5">
        <v>97494881</v>
      </c>
      <c r="G180" s="2" t="s">
        <v>227</v>
      </c>
      <c r="H180" s="2" t="s">
        <v>228</v>
      </c>
      <c r="I180" s="2" t="s">
        <v>211</v>
      </c>
      <c r="J180" s="5">
        <v>2</v>
      </c>
      <c r="K180" s="5" t="s">
        <v>15</v>
      </c>
      <c r="L180" s="5" t="s">
        <v>191</v>
      </c>
      <c r="M180" s="5" t="s">
        <v>17</v>
      </c>
    </row>
    <row r="181" spans="1:13" x14ac:dyDescent="0.25">
      <c r="A181" s="1"/>
      <c r="B181" s="5">
        <v>68</v>
      </c>
      <c r="C181" s="8">
        <v>91.58</v>
      </c>
      <c r="D181" s="8">
        <f t="shared" si="4"/>
        <v>96.06</v>
      </c>
      <c r="E181" s="8">
        <f t="shared" si="5"/>
        <v>193.07999999999998</v>
      </c>
      <c r="F181" s="5">
        <v>97495650</v>
      </c>
      <c r="G181" s="2" t="s">
        <v>229</v>
      </c>
      <c r="H181" s="2" t="s">
        <v>81</v>
      </c>
      <c r="I181" s="2" t="s">
        <v>230</v>
      </c>
      <c r="J181" s="5">
        <v>2</v>
      </c>
      <c r="K181" s="5" t="s">
        <v>39</v>
      </c>
      <c r="L181" s="5" t="s">
        <v>63</v>
      </c>
      <c r="M181" s="5" t="s">
        <v>17</v>
      </c>
    </row>
    <row r="182" spans="1:13" x14ac:dyDescent="0.25">
      <c r="A182" s="1"/>
      <c r="B182" s="5">
        <v>71</v>
      </c>
      <c r="C182" s="8">
        <v>93.1</v>
      </c>
      <c r="D182" s="8">
        <f t="shared" si="4"/>
        <v>97.58</v>
      </c>
      <c r="E182" s="8">
        <f t="shared" si="5"/>
        <v>194.6</v>
      </c>
      <c r="F182" s="5">
        <v>97495134</v>
      </c>
      <c r="G182" s="2" t="s">
        <v>238</v>
      </c>
      <c r="H182" s="2" t="s">
        <v>97</v>
      </c>
      <c r="I182" s="2" t="s">
        <v>168</v>
      </c>
      <c r="J182" s="5">
        <v>2</v>
      </c>
      <c r="K182" s="5" t="s">
        <v>98</v>
      </c>
      <c r="L182" s="5" t="s">
        <v>99</v>
      </c>
      <c r="M182" s="5" t="s">
        <v>17</v>
      </c>
    </row>
    <row r="183" spans="1:13" x14ac:dyDescent="0.25">
      <c r="A183" s="1"/>
      <c r="B183" s="5">
        <v>80</v>
      </c>
      <c r="C183" s="8">
        <v>107.78</v>
      </c>
      <c r="D183" s="8">
        <f t="shared" si="4"/>
        <v>112.26</v>
      </c>
      <c r="E183" s="8">
        <f t="shared" si="5"/>
        <v>209.28</v>
      </c>
      <c r="F183" s="5">
        <v>97495132</v>
      </c>
      <c r="G183" s="2" t="s">
        <v>256</v>
      </c>
      <c r="H183" s="2" t="s">
        <v>257</v>
      </c>
      <c r="I183" s="2" t="s">
        <v>187</v>
      </c>
      <c r="J183" s="5">
        <v>2</v>
      </c>
      <c r="K183" s="5" t="s">
        <v>98</v>
      </c>
      <c r="L183" s="5" t="s">
        <v>99</v>
      </c>
      <c r="M183" s="5" t="s">
        <v>17</v>
      </c>
    </row>
    <row r="184" spans="1:13" x14ac:dyDescent="0.25">
      <c r="A184" s="1"/>
      <c r="B184" s="5">
        <v>81</v>
      </c>
      <c r="C184" s="8">
        <v>108.72</v>
      </c>
      <c r="D184" s="8">
        <f t="shared" si="4"/>
        <v>113.2</v>
      </c>
      <c r="E184" s="8">
        <f t="shared" si="5"/>
        <v>210.22</v>
      </c>
      <c r="F184" s="5">
        <v>97497594</v>
      </c>
      <c r="G184" s="2" t="s">
        <v>258</v>
      </c>
      <c r="H184" s="2" t="s">
        <v>259</v>
      </c>
      <c r="I184" s="2" t="s">
        <v>178</v>
      </c>
      <c r="J184" s="5">
        <v>2</v>
      </c>
      <c r="K184" s="5" t="s">
        <v>15</v>
      </c>
      <c r="L184" s="5" t="s">
        <v>48</v>
      </c>
      <c r="M184" s="5" t="s">
        <v>17</v>
      </c>
    </row>
    <row r="185" spans="1:13" x14ac:dyDescent="0.25">
      <c r="A185" s="1"/>
      <c r="B185" s="5">
        <v>89</v>
      </c>
      <c r="C185" s="8">
        <v>118.5</v>
      </c>
      <c r="D185" s="8">
        <f t="shared" si="4"/>
        <v>122.98</v>
      </c>
      <c r="E185" s="8">
        <f t="shared" si="5"/>
        <v>220</v>
      </c>
      <c r="F185" s="5">
        <v>97496281</v>
      </c>
      <c r="G185" s="2" t="s">
        <v>277</v>
      </c>
      <c r="H185" s="2" t="s">
        <v>278</v>
      </c>
      <c r="I185" s="2" t="s">
        <v>279</v>
      </c>
      <c r="J185" s="5">
        <v>2</v>
      </c>
      <c r="K185" s="5" t="s">
        <v>132</v>
      </c>
      <c r="L185" s="5" t="s">
        <v>280</v>
      </c>
      <c r="M185" s="5" t="s">
        <v>17</v>
      </c>
    </row>
    <row r="186" spans="1:13" x14ac:dyDescent="0.25">
      <c r="A186" s="1"/>
      <c r="B186" s="5">
        <v>91</v>
      </c>
      <c r="C186" s="8">
        <v>119.88</v>
      </c>
      <c r="D186" s="8">
        <f t="shared" si="4"/>
        <v>124.36</v>
      </c>
      <c r="E186" s="8">
        <f t="shared" si="5"/>
        <v>221.38</v>
      </c>
      <c r="F186" s="5">
        <v>97495141</v>
      </c>
      <c r="G186" s="2" t="s">
        <v>219</v>
      </c>
      <c r="H186" s="2" t="s">
        <v>283</v>
      </c>
      <c r="I186" s="2" t="s">
        <v>284</v>
      </c>
      <c r="J186" s="5">
        <v>2</v>
      </c>
      <c r="K186" s="5" t="s">
        <v>98</v>
      </c>
      <c r="L186" s="5" t="s">
        <v>99</v>
      </c>
      <c r="M186" s="5" t="s">
        <v>17</v>
      </c>
    </row>
    <row r="187" spans="1:13" x14ac:dyDescent="0.25">
      <c r="A187" s="1"/>
      <c r="B187" s="5">
        <v>92</v>
      </c>
      <c r="C187" s="8">
        <v>121.56</v>
      </c>
      <c r="D187" s="8">
        <f t="shared" si="4"/>
        <v>126.04</v>
      </c>
      <c r="E187" s="8">
        <f t="shared" si="5"/>
        <v>223.06</v>
      </c>
      <c r="F187" s="5">
        <v>97494893</v>
      </c>
      <c r="G187" s="2" t="s">
        <v>285</v>
      </c>
      <c r="H187" s="2" t="s">
        <v>286</v>
      </c>
      <c r="I187" s="2" t="s">
        <v>181</v>
      </c>
      <c r="J187" s="5">
        <v>2</v>
      </c>
      <c r="K187" s="5" t="s">
        <v>15</v>
      </c>
      <c r="L187" s="5" t="s">
        <v>26</v>
      </c>
      <c r="M187" s="5" t="s">
        <v>17</v>
      </c>
    </row>
    <row r="188" spans="1:13" x14ac:dyDescent="0.25">
      <c r="A188" s="1"/>
      <c r="B188" s="5">
        <v>94</v>
      </c>
      <c r="C188" s="8">
        <v>124.06</v>
      </c>
      <c r="D188" s="8">
        <f t="shared" si="4"/>
        <v>128.54</v>
      </c>
      <c r="E188" s="8">
        <f t="shared" si="5"/>
        <v>225.56</v>
      </c>
      <c r="F188" s="5">
        <v>97494701</v>
      </c>
      <c r="G188" s="2" t="s">
        <v>276</v>
      </c>
      <c r="H188" s="2" t="s">
        <v>289</v>
      </c>
      <c r="I188" s="2" t="s">
        <v>290</v>
      </c>
      <c r="J188" s="5">
        <v>2</v>
      </c>
      <c r="K188" s="5" t="s">
        <v>15</v>
      </c>
      <c r="L188" s="5" t="s">
        <v>44</v>
      </c>
      <c r="M188" s="5" t="s">
        <v>17</v>
      </c>
    </row>
    <row r="189" spans="1:13" x14ac:dyDescent="0.25">
      <c r="A189" s="1"/>
      <c r="B189" s="5">
        <v>96</v>
      </c>
      <c r="C189" s="8">
        <v>124.92</v>
      </c>
      <c r="D189" s="8">
        <f t="shared" si="4"/>
        <v>129.4</v>
      </c>
      <c r="E189" s="8">
        <f t="shared" si="5"/>
        <v>226.42000000000002</v>
      </c>
      <c r="F189" s="5">
        <v>97494781</v>
      </c>
      <c r="G189" s="2" t="s">
        <v>294</v>
      </c>
      <c r="H189" s="2" t="s">
        <v>295</v>
      </c>
      <c r="I189" s="2" t="s">
        <v>196</v>
      </c>
      <c r="J189" s="5">
        <v>2</v>
      </c>
      <c r="K189" s="5" t="s">
        <v>15</v>
      </c>
      <c r="L189" s="5" t="s">
        <v>26</v>
      </c>
      <c r="M189" s="5" t="s">
        <v>17</v>
      </c>
    </row>
    <row r="190" spans="1:13" x14ac:dyDescent="0.25">
      <c r="A190" s="1"/>
      <c r="B190" s="5">
        <v>98</v>
      </c>
      <c r="C190" s="8">
        <v>127.15</v>
      </c>
      <c r="D190" s="8">
        <f t="shared" si="4"/>
        <v>131.63</v>
      </c>
      <c r="E190" s="8">
        <f t="shared" si="5"/>
        <v>228.64999999999998</v>
      </c>
      <c r="F190" s="5">
        <v>1493111</v>
      </c>
      <c r="G190" s="2" t="s">
        <v>299</v>
      </c>
      <c r="H190" s="2" t="s">
        <v>300</v>
      </c>
      <c r="I190" s="2" t="s">
        <v>62</v>
      </c>
      <c r="J190" s="5">
        <v>2</v>
      </c>
      <c r="K190" s="5" t="s">
        <v>132</v>
      </c>
      <c r="L190" s="5" t="s">
        <v>301</v>
      </c>
      <c r="M190" s="5" t="s">
        <v>17</v>
      </c>
    </row>
    <row r="191" spans="1:13" x14ac:dyDescent="0.25">
      <c r="A191" s="1"/>
      <c r="B191" s="5">
        <v>99</v>
      </c>
      <c r="C191" s="8">
        <v>128.62</v>
      </c>
      <c r="D191" s="8">
        <f t="shared" si="4"/>
        <v>133.1</v>
      </c>
      <c r="E191" s="8">
        <f t="shared" si="5"/>
        <v>230.12</v>
      </c>
      <c r="F191" s="5">
        <v>97495371</v>
      </c>
      <c r="G191" s="2" t="s">
        <v>302</v>
      </c>
      <c r="H191" s="2" t="s">
        <v>303</v>
      </c>
      <c r="I191" s="2" t="s">
        <v>208</v>
      </c>
      <c r="J191" s="5">
        <v>2</v>
      </c>
      <c r="K191" s="5" t="s">
        <v>15</v>
      </c>
      <c r="L191" s="5" t="s">
        <v>154</v>
      </c>
      <c r="M191" s="5" t="s">
        <v>17</v>
      </c>
    </row>
    <row r="192" spans="1:13" x14ac:dyDescent="0.25">
      <c r="A192" s="1"/>
      <c r="B192" s="5">
        <v>101</v>
      </c>
      <c r="C192" s="8">
        <v>131.35</v>
      </c>
      <c r="D192" s="8">
        <f t="shared" si="4"/>
        <v>135.82999999999998</v>
      </c>
      <c r="E192" s="8">
        <f t="shared" si="5"/>
        <v>232.84999999999997</v>
      </c>
      <c r="F192" s="5">
        <v>97494721</v>
      </c>
      <c r="G192" s="2" t="s">
        <v>34</v>
      </c>
      <c r="H192" s="2" t="s">
        <v>305</v>
      </c>
      <c r="I192" s="2" t="s">
        <v>255</v>
      </c>
      <c r="J192" s="5">
        <v>2</v>
      </c>
      <c r="K192" s="5" t="s">
        <v>15</v>
      </c>
      <c r="L192" s="5" t="s">
        <v>154</v>
      </c>
      <c r="M192" s="5" t="s">
        <v>17</v>
      </c>
    </row>
    <row r="193" spans="1:13" x14ac:dyDescent="0.25">
      <c r="A193" s="1"/>
      <c r="B193" s="5">
        <v>105</v>
      </c>
      <c r="C193" s="8">
        <v>134.4</v>
      </c>
      <c r="D193" s="8">
        <f t="shared" si="4"/>
        <v>138.88</v>
      </c>
      <c r="E193" s="8">
        <f t="shared" si="5"/>
        <v>235.89999999999998</v>
      </c>
      <c r="F193" s="5">
        <v>97495030</v>
      </c>
      <c r="G193" s="2" t="s">
        <v>312</v>
      </c>
      <c r="H193" s="2" t="s">
        <v>313</v>
      </c>
      <c r="I193" s="2" t="s">
        <v>314</v>
      </c>
      <c r="J193" s="5">
        <v>2</v>
      </c>
      <c r="K193" s="5" t="s">
        <v>39</v>
      </c>
      <c r="L193" s="5" t="s">
        <v>242</v>
      </c>
      <c r="M193" s="5" t="s">
        <v>17</v>
      </c>
    </row>
    <row r="194" spans="1:13" x14ac:dyDescent="0.25">
      <c r="A194" s="1"/>
      <c r="B194" s="5">
        <v>106</v>
      </c>
      <c r="C194" s="8">
        <v>135.96</v>
      </c>
      <c r="D194" s="8">
        <f t="shared" si="4"/>
        <v>140.44</v>
      </c>
      <c r="E194" s="8">
        <f t="shared" si="5"/>
        <v>237.45999999999998</v>
      </c>
      <c r="F194" s="5">
        <v>97496292</v>
      </c>
      <c r="G194" s="2" t="s">
        <v>315</v>
      </c>
      <c r="H194" s="2" t="s">
        <v>150</v>
      </c>
      <c r="I194" s="2" t="s">
        <v>284</v>
      </c>
      <c r="J194" s="5">
        <v>2</v>
      </c>
      <c r="K194" s="5" t="s">
        <v>132</v>
      </c>
      <c r="L194" s="5" t="s">
        <v>316</v>
      </c>
      <c r="M194" s="5" t="s">
        <v>17</v>
      </c>
    </row>
    <row r="195" spans="1:13" x14ac:dyDescent="0.25">
      <c r="A195" s="1"/>
      <c r="B195" s="5">
        <v>109</v>
      </c>
      <c r="C195" s="8">
        <v>139.57</v>
      </c>
      <c r="D195" s="8">
        <f t="shared" si="4"/>
        <v>144.04999999999998</v>
      </c>
      <c r="E195" s="8">
        <f t="shared" si="5"/>
        <v>241.07</v>
      </c>
      <c r="F195" s="5">
        <v>97495015</v>
      </c>
      <c r="G195" s="2" t="s">
        <v>248</v>
      </c>
      <c r="H195" s="2" t="s">
        <v>322</v>
      </c>
      <c r="I195" s="2" t="s">
        <v>323</v>
      </c>
      <c r="J195" s="5">
        <v>2</v>
      </c>
      <c r="K195" s="5" t="s">
        <v>15</v>
      </c>
      <c r="L195" s="5" t="s">
        <v>175</v>
      </c>
      <c r="M195" s="5" t="s">
        <v>17</v>
      </c>
    </row>
    <row r="196" spans="1:13" ht="30" x14ac:dyDescent="0.25">
      <c r="A196" s="1"/>
      <c r="B196" s="5">
        <v>110</v>
      </c>
      <c r="C196" s="8">
        <v>140.5</v>
      </c>
      <c r="D196" s="8">
        <f t="shared" si="4"/>
        <v>144.97999999999999</v>
      </c>
      <c r="E196" s="8">
        <f t="shared" si="5"/>
        <v>242</v>
      </c>
      <c r="F196" s="5">
        <v>97494802</v>
      </c>
      <c r="G196" s="2" t="s">
        <v>324</v>
      </c>
      <c r="H196" s="2" t="s">
        <v>325</v>
      </c>
      <c r="I196" s="2" t="s">
        <v>160</v>
      </c>
      <c r="J196" s="5">
        <v>2</v>
      </c>
      <c r="K196" s="5" t="s">
        <v>15</v>
      </c>
      <c r="L196" s="5" t="s">
        <v>106</v>
      </c>
      <c r="M196" s="5" t="s">
        <v>17</v>
      </c>
    </row>
    <row r="197" spans="1:13" x14ac:dyDescent="0.25">
      <c r="A197" s="1"/>
      <c r="B197" s="5">
        <v>112</v>
      </c>
      <c r="C197" s="8">
        <v>141.26</v>
      </c>
      <c r="D197" s="8">
        <f t="shared" si="4"/>
        <v>145.73999999999998</v>
      </c>
      <c r="E197" s="8">
        <f t="shared" si="5"/>
        <v>242.76</v>
      </c>
      <c r="F197" s="5">
        <v>97495521</v>
      </c>
      <c r="G197" s="2" t="s">
        <v>328</v>
      </c>
      <c r="H197" s="2" t="s">
        <v>329</v>
      </c>
      <c r="I197" s="2" t="s">
        <v>82</v>
      </c>
      <c r="J197" s="5">
        <v>2</v>
      </c>
      <c r="K197" s="5" t="s">
        <v>21</v>
      </c>
      <c r="L197" s="5" t="s">
        <v>52</v>
      </c>
      <c r="M197" s="5" t="s">
        <v>17</v>
      </c>
    </row>
    <row r="198" spans="1:13" x14ac:dyDescent="0.25">
      <c r="A198" s="1"/>
      <c r="B198" s="5">
        <v>114</v>
      </c>
      <c r="C198" s="8">
        <v>146.13</v>
      </c>
      <c r="D198" s="8">
        <f t="shared" si="4"/>
        <v>150.60999999999999</v>
      </c>
      <c r="E198" s="8">
        <f t="shared" si="5"/>
        <v>247.63</v>
      </c>
      <c r="F198" s="5">
        <v>97495083</v>
      </c>
      <c r="G198" s="2" t="s">
        <v>332</v>
      </c>
      <c r="H198" s="2" t="s">
        <v>333</v>
      </c>
      <c r="I198" s="2" t="s">
        <v>334</v>
      </c>
      <c r="J198" s="5">
        <v>2</v>
      </c>
      <c r="K198" s="5" t="s">
        <v>39</v>
      </c>
      <c r="L198" s="5" t="s">
        <v>79</v>
      </c>
      <c r="M198" s="5" t="s">
        <v>17</v>
      </c>
    </row>
    <row r="199" spans="1:13" x14ac:dyDescent="0.25">
      <c r="A199" s="1"/>
      <c r="B199" s="5">
        <v>115</v>
      </c>
      <c r="C199" s="8">
        <v>147.31</v>
      </c>
      <c r="D199" s="8">
        <f t="shared" si="4"/>
        <v>151.79</v>
      </c>
      <c r="E199" s="8">
        <f t="shared" si="5"/>
        <v>248.81</v>
      </c>
      <c r="F199" s="5">
        <v>97494658</v>
      </c>
      <c r="G199" s="2" t="s">
        <v>335</v>
      </c>
      <c r="H199" s="2" t="s">
        <v>336</v>
      </c>
      <c r="I199" s="2" t="s">
        <v>298</v>
      </c>
      <c r="J199" s="5">
        <v>2</v>
      </c>
      <c r="K199" s="5" t="s">
        <v>15</v>
      </c>
      <c r="L199" s="5" t="s">
        <v>59</v>
      </c>
      <c r="M199" s="5" t="s">
        <v>17</v>
      </c>
    </row>
    <row r="200" spans="1:13" x14ac:dyDescent="0.25">
      <c r="A200" s="1"/>
      <c r="B200" s="5">
        <v>116</v>
      </c>
      <c r="C200" s="8">
        <v>147.51</v>
      </c>
      <c r="D200" s="8">
        <f t="shared" si="4"/>
        <v>151.98999999999998</v>
      </c>
      <c r="E200" s="8">
        <f t="shared" si="5"/>
        <v>249.01</v>
      </c>
      <c r="F200" s="5">
        <v>97498502</v>
      </c>
      <c r="G200" s="2" t="s">
        <v>337</v>
      </c>
      <c r="H200" s="2" t="s">
        <v>338</v>
      </c>
      <c r="I200" s="2" t="s">
        <v>339</v>
      </c>
      <c r="J200" s="5">
        <v>2</v>
      </c>
      <c r="K200" s="5" t="s">
        <v>15</v>
      </c>
      <c r="L200" s="5" t="s">
        <v>340</v>
      </c>
      <c r="M200" s="5" t="s">
        <v>17</v>
      </c>
    </row>
    <row r="201" spans="1:13" x14ac:dyDescent="0.25">
      <c r="A201" s="1"/>
      <c r="B201" s="5">
        <v>118</v>
      </c>
      <c r="C201" s="8">
        <v>150.44</v>
      </c>
      <c r="D201" s="8">
        <f t="shared" si="4"/>
        <v>154.91999999999999</v>
      </c>
      <c r="E201" s="8">
        <f t="shared" si="5"/>
        <v>251.94</v>
      </c>
      <c r="F201" s="5">
        <v>97496777</v>
      </c>
      <c r="G201" s="2" t="s">
        <v>113</v>
      </c>
      <c r="H201" s="2" t="s">
        <v>235</v>
      </c>
      <c r="I201" s="2" t="s">
        <v>342</v>
      </c>
      <c r="J201" s="5">
        <v>2</v>
      </c>
      <c r="K201" s="5" t="s">
        <v>132</v>
      </c>
      <c r="L201" s="5" t="s">
        <v>133</v>
      </c>
      <c r="M201" s="5" t="s">
        <v>17</v>
      </c>
    </row>
    <row r="202" spans="1:13" x14ac:dyDescent="0.25">
      <c r="A202" s="1"/>
      <c r="B202" s="5">
        <v>120</v>
      </c>
      <c r="C202" s="8">
        <v>153.29</v>
      </c>
      <c r="D202" s="8">
        <f t="shared" ref="D202:D265" si="6">SUM(C202+4.48)</f>
        <v>157.76999999999998</v>
      </c>
      <c r="E202" s="8">
        <f t="shared" ref="E202:E265" si="7">SUM(D202+97.02)</f>
        <v>254.78999999999996</v>
      </c>
      <c r="F202" s="5">
        <v>97497584</v>
      </c>
      <c r="G202" s="2" t="s">
        <v>193</v>
      </c>
      <c r="H202" s="2" t="s">
        <v>345</v>
      </c>
      <c r="I202" s="2" t="s">
        <v>346</v>
      </c>
      <c r="J202" s="5">
        <v>2</v>
      </c>
      <c r="K202" s="5" t="s">
        <v>39</v>
      </c>
      <c r="L202" s="5" t="s">
        <v>63</v>
      </c>
      <c r="M202" s="5" t="s">
        <v>17</v>
      </c>
    </row>
    <row r="203" spans="1:13" x14ac:dyDescent="0.25">
      <c r="A203" s="1"/>
      <c r="B203" s="5">
        <v>122</v>
      </c>
      <c r="C203" s="8">
        <v>154.82</v>
      </c>
      <c r="D203" s="8">
        <f t="shared" si="6"/>
        <v>159.29999999999998</v>
      </c>
      <c r="E203" s="8">
        <f t="shared" si="7"/>
        <v>256.32</v>
      </c>
      <c r="F203" s="5">
        <v>97495210</v>
      </c>
      <c r="G203" s="2" t="s">
        <v>347</v>
      </c>
      <c r="H203" s="2" t="s">
        <v>348</v>
      </c>
      <c r="I203" s="2" t="s">
        <v>284</v>
      </c>
      <c r="J203" s="5">
        <v>2</v>
      </c>
      <c r="K203" s="5" t="s">
        <v>39</v>
      </c>
      <c r="L203" s="5" t="s">
        <v>320</v>
      </c>
      <c r="M203" s="5" t="s">
        <v>17</v>
      </c>
    </row>
    <row r="204" spans="1:13" x14ac:dyDescent="0.25">
      <c r="A204" s="1"/>
      <c r="B204" s="5">
        <v>123</v>
      </c>
      <c r="C204" s="8">
        <v>157.05000000000001</v>
      </c>
      <c r="D204" s="8">
        <f t="shared" si="6"/>
        <v>161.53</v>
      </c>
      <c r="E204" s="8">
        <f t="shared" si="7"/>
        <v>258.55</v>
      </c>
      <c r="F204" s="5">
        <v>1492468</v>
      </c>
      <c r="G204" s="2" t="s">
        <v>150</v>
      </c>
      <c r="H204" s="2" t="s">
        <v>278</v>
      </c>
      <c r="I204" s="2" t="s">
        <v>74</v>
      </c>
      <c r="J204" s="5">
        <v>2</v>
      </c>
      <c r="K204" s="5" t="s">
        <v>70</v>
      </c>
      <c r="L204" s="5" t="s">
        <v>71</v>
      </c>
      <c r="M204" s="5" t="s">
        <v>17</v>
      </c>
    </row>
    <row r="205" spans="1:13" ht="30" x14ac:dyDescent="0.25">
      <c r="A205" s="1"/>
      <c r="B205" s="5">
        <v>125</v>
      </c>
      <c r="C205" s="8">
        <v>161.88</v>
      </c>
      <c r="D205" s="8">
        <f t="shared" si="6"/>
        <v>166.35999999999999</v>
      </c>
      <c r="E205" s="8">
        <f t="shared" si="7"/>
        <v>263.38</v>
      </c>
      <c r="F205" s="5">
        <v>97495184</v>
      </c>
      <c r="G205" s="2" t="s">
        <v>349</v>
      </c>
      <c r="H205" s="2" t="s">
        <v>350</v>
      </c>
      <c r="I205" s="2" t="s">
        <v>351</v>
      </c>
      <c r="J205" s="5">
        <v>2</v>
      </c>
      <c r="K205" s="5" t="s">
        <v>352</v>
      </c>
      <c r="L205" s="5" t="s">
        <v>353</v>
      </c>
      <c r="M205" s="5" t="s">
        <v>17</v>
      </c>
    </row>
    <row r="206" spans="1:13" x14ac:dyDescent="0.25">
      <c r="A206" s="1"/>
      <c r="B206" s="5">
        <v>126</v>
      </c>
      <c r="C206" s="8">
        <v>162.11000000000001</v>
      </c>
      <c r="D206" s="8">
        <f t="shared" si="6"/>
        <v>166.59</v>
      </c>
      <c r="E206" s="8">
        <f t="shared" si="7"/>
        <v>263.61</v>
      </c>
      <c r="F206" s="5">
        <v>97496328</v>
      </c>
      <c r="G206" s="2" t="s">
        <v>354</v>
      </c>
      <c r="H206" s="2" t="s">
        <v>150</v>
      </c>
      <c r="I206" s="2" t="s">
        <v>230</v>
      </c>
      <c r="J206" s="5">
        <v>2</v>
      </c>
      <c r="K206" s="5" t="s">
        <v>220</v>
      </c>
      <c r="L206" s="5" t="s">
        <v>355</v>
      </c>
      <c r="M206" s="5" t="s">
        <v>17</v>
      </c>
    </row>
    <row r="207" spans="1:13" x14ac:dyDescent="0.25">
      <c r="A207" s="1"/>
      <c r="B207" s="5">
        <v>127</v>
      </c>
      <c r="C207" s="8">
        <v>162.24</v>
      </c>
      <c r="D207" s="8">
        <f t="shared" si="6"/>
        <v>166.72</v>
      </c>
      <c r="E207" s="8">
        <f t="shared" si="7"/>
        <v>263.74</v>
      </c>
      <c r="F207" s="5">
        <v>97494883</v>
      </c>
      <c r="G207" s="2" t="s">
        <v>356</v>
      </c>
      <c r="H207" s="2" t="s">
        <v>357</v>
      </c>
      <c r="I207" s="2" t="s">
        <v>43</v>
      </c>
      <c r="J207" s="5">
        <v>2</v>
      </c>
      <c r="K207" s="5" t="s">
        <v>15</v>
      </c>
      <c r="L207" s="5" t="s">
        <v>191</v>
      </c>
      <c r="M207" s="5" t="s">
        <v>17</v>
      </c>
    </row>
    <row r="208" spans="1:13" x14ac:dyDescent="0.25">
      <c r="A208" s="1"/>
      <c r="B208" s="5">
        <v>128</v>
      </c>
      <c r="C208" s="8">
        <v>167.08</v>
      </c>
      <c r="D208" s="8">
        <f t="shared" si="6"/>
        <v>171.56</v>
      </c>
      <c r="E208" s="8">
        <f t="shared" si="7"/>
        <v>268.58</v>
      </c>
      <c r="F208" s="5">
        <v>97496394</v>
      </c>
      <c r="G208" s="2" t="s">
        <v>358</v>
      </c>
      <c r="H208" s="2" t="s">
        <v>359</v>
      </c>
      <c r="I208" s="2" t="s">
        <v>284</v>
      </c>
      <c r="J208" s="5">
        <v>2</v>
      </c>
      <c r="K208" s="5" t="s">
        <v>132</v>
      </c>
      <c r="L208" s="5" t="s">
        <v>360</v>
      </c>
      <c r="M208" s="5" t="s">
        <v>17</v>
      </c>
    </row>
    <row r="209" spans="1:13" x14ac:dyDescent="0.25">
      <c r="A209" s="1"/>
      <c r="B209" s="5">
        <v>130</v>
      </c>
      <c r="C209" s="8">
        <v>172.27</v>
      </c>
      <c r="D209" s="8">
        <f t="shared" si="6"/>
        <v>176.75</v>
      </c>
      <c r="E209" s="8">
        <f t="shared" si="7"/>
        <v>273.77</v>
      </c>
      <c r="F209" s="5">
        <v>97497579</v>
      </c>
      <c r="G209" s="2" t="s">
        <v>363</v>
      </c>
      <c r="H209" s="2" t="s">
        <v>364</v>
      </c>
      <c r="I209" s="2" t="s">
        <v>201</v>
      </c>
      <c r="J209" s="5">
        <v>2</v>
      </c>
      <c r="K209" s="5" t="s">
        <v>15</v>
      </c>
      <c r="L209" s="5" t="s">
        <v>191</v>
      </c>
      <c r="M209" s="5" t="s">
        <v>17</v>
      </c>
    </row>
    <row r="210" spans="1:13" x14ac:dyDescent="0.25">
      <c r="A210" s="1"/>
      <c r="B210" s="5">
        <v>131</v>
      </c>
      <c r="C210" s="8">
        <v>174.34</v>
      </c>
      <c r="D210" s="8">
        <f t="shared" si="6"/>
        <v>178.82</v>
      </c>
      <c r="E210" s="8">
        <f t="shared" si="7"/>
        <v>275.83999999999997</v>
      </c>
      <c r="F210" s="5">
        <v>97496408</v>
      </c>
      <c r="G210" s="2" t="s">
        <v>365</v>
      </c>
      <c r="H210" s="2" t="s">
        <v>366</v>
      </c>
      <c r="I210" s="2" t="s">
        <v>62</v>
      </c>
      <c r="J210" s="5">
        <v>2</v>
      </c>
      <c r="K210" s="5" t="s">
        <v>367</v>
      </c>
      <c r="L210" s="5" t="s">
        <v>368</v>
      </c>
      <c r="M210" s="5" t="s">
        <v>17</v>
      </c>
    </row>
    <row r="211" spans="1:13" ht="30" x14ac:dyDescent="0.25">
      <c r="A211" s="1"/>
      <c r="B211" s="5">
        <v>132</v>
      </c>
      <c r="C211" s="8">
        <v>174.42</v>
      </c>
      <c r="D211" s="8">
        <f t="shared" si="6"/>
        <v>178.89999999999998</v>
      </c>
      <c r="E211" s="8">
        <f t="shared" si="7"/>
        <v>275.91999999999996</v>
      </c>
      <c r="F211" s="5">
        <v>97496892</v>
      </c>
      <c r="G211" s="2" t="s">
        <v>369</v>
      </c>
      <c r="H211" s="2" t="s">
        <v>370</v>
      </c>
      <c r="I211" s="2" t="s">
        <v>371</v>
      </c>
      <c r="J211" s="5">
        <v>2</v>
      </c>
      <c r="K211" s="5" t="s">
        <v>70</v>
      </c>
      <c r="L211" s="5" t="s">
        <v>71</v>
      </c>
      <c r="M211" s="5" t="s">
        <v>17</v>
      </c>
    </row>
    <row r="212" spans="1:13" x14ac:dyDescent="0.25">
      <c r="A212" s="1"/>
      <c r="B212" s="5">
        <v>133</v>
      </c>
      <c r="C212" s="8">
        <v>176.36</v>
      </c>
      <c r="D212" s="8">
        <f t="shared" si="6"/>
        <v>180.84</v>
      </c>
      <c r="E212" s="8">
        <f t="shared" si="7"/>
        <v>277.86</v>
      </c>
      <c r="F212" s="5">
        <v>97495653</v>
      </c>
      <c r="G212" s="2" t="s">
        <v>372</v>
      </c>
      <c r="H212" s="2" t="s">
        <v>218</v>
      </c>
      <c r="I212" s="2" t="s">
        <v>20</v>
      </c>
      <c r="J212" s="5">
        <v>2</v>
      </c>
      <c r="K212" s="5" t="s">
        <v>39</v>
      </c>
      <c r="L212" s="5" t="s">
        <v>63</v>
      </c>
      <c r="M212" s="5" t="s">
        <v>17</v>
      </c>
    </row>
    <row r="213" spans="1:13" x14ac:dyDescent="0.25">
      <c r="A213" s="1"/>
      <c r="B213" s="5">
        <v>137</v>
      </c>
      <c r="C213" s="8">
        <v>184.53</v>
      </c>
      <c r="D213" s="8">
        <f t="shared" si="6"/>
        <v>189.01</v>
      </c>
      <c r="E213" s="8">
        <f t="shared" si="7"/>
        <v>286.02999999999997</v>
      </c>
      <c r="F213" s="5">
        <v>97495137</v>
      </c>
      <c r="G213" s="2" t="s">
        <v>380</v>
      </c>
      <c r="H213" s="2" t="s">
        <v>381</v>
      </c>
      <c r="I213" s="2" t="s">
        <v>382</v>
      </c>
      <c r="J213" s="5">
        <v>2</v>
      </c>
      <c r="K213" s="5" t="s">
        <v>98</v>
      </c>
      <c r="L213" s="5" t="s">
        <v>99</v>
      </c>
      <c r="M213" s="5" t="s">
        <v>17</v>
      </c>
    </row>
    <row r="214" spans="1:13" ht="30" x14ac:dyDescent="0.25">
      <c r="A214" s="1"/>
      <c r="B214" s="5">
        <v>140</v>
      </c>
      <c r="C214" s="8">
        <v>185.85</v>
      </c>
      <c r="D214" s="8">
        <f t="shared" si="6"/>
        <v>190.32999999999998</v>
      </c>
      <c r="E214" s="8">
        <f t="shared" si="7"/>
        <v>287.34999999999997</v>
      </c>
      <c r="F214" s="5">
        <v>97498503</v>
      </c>
      <c r="G214" s="2" t="s">
        <v>386</v>
      </c>
      <c r="H214" s="2" t="s">
        <v>387</v>
      </c>
      <c r="I214" s="2" t="s">
        <v>388</v>
      </c>
      <c r="J214" s="5">
        <v>2</v>
      </c>
      <c r="K214" s="5" t="s">
        <v>39</v>
      </c>
      <c r="L214" s="5" t="s">
        <v>320</v>
      </c>
      <c r="M214" s="5" t="s">
        <v>17</v>
      </c>
    </row>
    <row r="215" spans="1:13" x14ac:dyDescent="0.25">
      <c r="A215" s="1"/>
      <c r="B215" s="5">
        <v>142</v>
      </c>
      <c r="C215" s="8">
        <v>188.32</v>
      </c>
      <c r="D215" s="8">
        <f t="shared" si="6"/>
        <v>192.79999999999998</v>
      </c>
      <c r="E215" s="8">
        <f t="shared" si="7"/>
        <v>289.82</v>
      </c>
      <c r="F215" s="5">
        <v>97495723</v>
      </c>
      <c r="G215" s="2" t="s">
        <v>318</v>
      </c>
      <c r="H215" s="2" t="s">
        <v>150</v>
      </c>
      <c r="I215" s="2" t="s">
        <v>82</v>
      </c>
      <c r="J215" s="5">
        <v>2</v>
      </c>
      <c r="K215" s="5" t="s">
        <v>70</v>
      </c>
      <c r="L215" s="5" t="s">
        <v>391</v>
      </c>
      <c r="M215" s="5" t="s">
        <v>17</v>
      </c>
    </row>
    <row r="216" spans="1:13" x14ac:dyDescent="0.25">
      <c r="A216" s="1"/>
      <c r="B216" s="5">
        <v>144</v>
      </c>
      <c r="C216" s="8">
        <v>189.01</v>
      </c>
      <c r="D216" s="8">
        <f t="shared" si="6"/>
        <v>193.48999999999998</v>
      </c>
      <c r="E216" s="8">
        <f t="shared" si="7"/>
        <v>290.51</v>
      </c>
      <c r="F216" s="5">
        <v>97495135</v>
      </c>
      <c r="G216" s="2" t="s">
        <v>394</v>
      </c>
      <c r="H216" s="2" t="s">
        <v>395</v>
      </c>
      <c r="I216" s="2" t="s">
        <v>82</v>
      </c>
      <c r="J216" s="5">
        <v>2</v>
      </c>
      <c r="K216" s="5" t="s">
        <v>98</v>
      </c>
      <c r="L216" s="5" t="s">
        <v>99</v>
      </c>
      <c r="M216" s="5" t="s">
        <v>17</v>
      </c>
    </row>
    <row r="217" spans="1:13" x14ac:dyDescent="0.25">
      <c r="A217" s="1"/>
      <c r="B217" s="5">
        <v>146</v>
      </c>
      <c r="C217" s="8">
        <v>190.78</v>
      </c>
      <c r="D217" s="8">
        <f t="shared" si="6"/>
        <v>195.26</v>
      </c>
      <c r="E217" s="8">
        <f t="shared" si="7"/>
        <v>292.27999999999997</v>
      </c>
      <c r="F217" s="5">
        <v>97495911</v>
      </c>
      <c r="G217" s="2" t="s">
        <v>397</v>
      </c>
      <c r="H217" s="2" t="s">
        <v>398</v>
      </c>
      <c r="I217" s="2" t="s">
        <v>399</v>
      </c>
      <c r="J217" s="5">
        <v>2</v>
      </c>
      <c r="K217" s="5" t="s">
        <v>15</v>
      </c>
      <c r="L217" s="5" t="s">
        <v>340</v>
      </c>
      <c r="M217" s="5" t="s">
        <v>17</v>
      </c>
    </row>
    <row r="218" spans="1:13" x14ac:dyDescent="0.25">
      <c r="A218" s="1"/>
      <c r="B218" s="5">
        <v>151</v>
      </c>
      <c r="C218" s="8">
        <v>197.85</v>
      </c>
      <c r="D218" s="8">
        <f t="shared" si="6"/>
        <v>202.32999999999998</v>
      </c>
      <c r="E218" s="8">
        <f t="shared" si="7"/>
        <v>299.34999999999997</v>
      </c>
      <c r="F218" s="5">
        <v>97495615</v>
      </c>
      <c r="G218" s="2" t="s">
        <v>407</v>
      </c>
      <c r="H218" s="2" t="s">
        <v>408</v>
      </c>
      <c r="I218" s="2" t="s">
        <v>69</v>
      </c>
      <c r="J218" s="5">
        <v>2</v>
      </c>
      <c r="K218" s="5" t="s">
        <v>70</v>
      </c>
      <c r="L218" s="5" t="s">
        <v>71</v>
      </c>
      <c r="M218" s="5" t="s">
        <v>17</v>
      </c>
    </row>
    <row r="219" spans="1:13" x14ac:dyDescent="0.25">
      <c r="A219" s="1"/>
      <c r="B219" s="5">
        <v>153</v>
      </c>
      <c r="C219" s="8">
        <v>201.95</v>
      </c>
      <c r="D219" s="8">
        <f t="shared" si="6"/>
        <v>206.42999999999998</v>
      </c>
      <c r="E219" s="8">
        <f t="shared" si="7"/>
        <v>303.45</v>
      </c>
      <c r="F219" s="5">
        <v>97495010</v>
      </c>
      <c r="G219" s="2" t="s">
        <v>411</v>
      </c>
      <c r="H219" s="2" t="s">
        <v>412</v>
      </c>
      <c r="I219" s="2" t="s">
        <v>413</v>
      </c>
      <c r="J219" s="5">
        <v>2</v>
      </c>
      <c r="K219" s="5" t="s">
        <v>15</v>
      </c>
      <c r="L219" s="5" t="s">
        <v>175</v>
      </c>
      <c r="M219" s="5" t="s">
        <v>17</v>
      </c>
    </row>
    <row r="220" spans="1:13" x14ac:dyDescent="0.25">
      <c r="A220" s="1"/>
      <c r="B220" s="5">
        <v>156</v>
      </c>
      <c r="C220" s="8">
        <v>203.74</v>
      </c>
      <c r="D220" s="8">
        <f t="shared" si="6"/>
        <v>208.22</v>
      </c>
      <c r="E220" s="8">
        <f t="shared" si="7"/>
        <v>305.24</v>
      </c>
      <c r="F220" s="5">
        <v>97496226</v>
      </c>
      <c r="G220" s="2" t="s">
        <v>419</v>
      </c>
      <c r="H220" s="2" t="s">
        <v>231</v>
      </c>
      <c r="I220" s="2" t="s">
        <v>129</v>
      </c>
      <c r="J220" s="5">
        <v>2</v>
      </c>
      <c r="K220" s="5" t="s">
        <v>21</v>
      </c>
      <c r="L220" s="5" t="s">
        <v>418</v>
      </c>
      <c r="M220" s="5" t="s">
        <v>17</v>
      </c>
    </row>
    <row r="221" spans="1:13" x14ac:dyDescent="0.25">
      <c r="A221" s="1"/>
      <c r="B221" s="5">
        <v>159</v>
      </c>
      <c r="C221" s="8">
        <v>206.58</v>
      </c>
      <c r="D221" s="8">
        <f t="shared" si="6"/>
        <v>211.06</v>
      </c>
      <c r="E221" s="8">
        <f t="shared" si="7"/>
        <v>308.08</v>
      </c>
      <c r="F221" s="5">
        <v>97495007</v>
      </c>
      <c r="G221" s="2" t="s">
        <v>425</v>
      </c>
      <c r="H221" s="2" t="s">
        <v>426</v>
      </c>
      <c r="I221" s="2" t="s">
        <v>25</v>
      </c>
      <c r="J221" s="5">
        <v>2</v>
      </c>
      <c r="K221" s="5" t="s">
        <v>15</v>
      </c>
      <c r="L221" s="5" t="s">
        <v>175</v>
      </c>
      <c r="M221" s="5" t="s">
        <v>17</v>
      </c>
    </row>
    <row r="222" spans="1:13" x14ac:dyDescent="0.25">
      <c r="A222" s="1"/>
      <c r="B222" s="5">
        <v>161</v>
      </c>
      <c r="C222" s="8">
        <v>210.59</v>
      </c>
      <c r="D222" s="8">
        <f t="shared" si="6"/>
        <v>215.07</v>
      </c>
      <c r="E222" s="8">
        <f t="shared" si="7"/>
        <v>312.08999999999997</v>
      </c>
      <c r="F222" s="5">
        <v>97497400</v>
      </c>
      <c r="G222" s="2" t="s">
        <v>430</v>
      </c>
      <c r="H222" s="2" t="s">
        <v>431</v>
      </c>
      <c r="I222" s="2" t="s">
        <v>131</v>
      </c>
      <c r="J222" s="5">
        <v>2</v>
      </c>
      <c r="K222" s="5" t="s">
        <v>39</v>
      </c>
      <c r="L222" s="5" t="s">
        <v>40</v>
      </c>
      <c r="M222" s="5" t="s">
        <v>17</v>
      </c>
    </row>
    <row r="223" spans="1:13" x14ac:dyDescent="0.25">
      <c r="A223" s="1" t="s">
        <v>432</v>
      </c>
      <c r="B223" s="5">
        <v>162</v>
      </c>
      <c r="C223" s="8">
        <v>211.81</v>
      </c>
      <c r="D223" s="8">
        <f t="shared" si="6"/>
        <v>216.29</v>
      </c>
      <c r="E223" s="8">
        <f t="shared" si="7"/>
        <v>313.31</v>
      </c>
      <c r="F223" s="5">
        <v>496298</v>
      </c>
      <c r="G223" s="2" t="s">
        <v>433</v>
      </c>
      <c r="H223" s="2" t="s">
        <v>150</v>
      </c>
      <c r="I223" s="2" t="s">
        <v>434</v>
      </c>
      <c r="J223" s="5">
        <v>2</v>
      </c>
      <c r="K223" s="5"/>
      <c r="L223" s="5"/>
      <c r="M223" s="5"/>
    </row>
    <row r="224" spans="1:13" x14ac:dyDescent="0.25">
      <c r="A224" s="1"/>
      <c r="B224" s="5">
        <v>164</v>
      </c>
      <c r="C224" s="8">
        <v>215.5</v>
      </c>
      <c r="D224" s="8">
        <f t="shared" si="6"/>
        <v>219.98</v>
      </c>
      <c r="E224" s="8">
        <f t="shared" si="7"/>
        <v>317</v>
      </c>
      <c r="F224" s="5">
        <v>97498151</v>
      </c>
      <c r="G224" s="2" t="s">
        <v>436</v>
      </c>
      <c r="H224" s="2" t="s">
        <v>437</v>
      </c>
      <c r="I224" s="2" t="s">
        <v>438</v>
      </c>
      <c r="J224" s="5">
        <v>2</v>
      </c>
      <c r="K224" s="5" t="s">
        <v>21</v>
      </c>
      <c r="L224" s="5" t="s">
        <v>418</v>
      </c>
      <c r="M224" s="5" t="s">
        <v>17</v>
      </c>
    </row>
    <row r="225" spans="1:13" x14ac:dyDescent="0.25">
      <c r="A225" s="1"/>
      <c r="B225" s="5">
        <v>165</v>
      </c>
      <c r="C225" s="8">
        <v>218.04</v>
      </c>
      <c r="D225" s="8">
        <f t="shared" si="6"/>
        <v>222.51999999999998</v>
      </c>
      <c r="E225" s="8">
        <f t="shared" si="7"/>
        <v>319.53999999999996</v>
      </c>
      <c r="F225" s="5">
        <v>97497091</v>
      </c>
      <c r="G225" s="2" t="s">
        <v>439</v>
      </c>
      <c r="H225" s="2" t="s">
        <v>435</v>
      </c>
      <c r="I225" s="2" t="s">
        <v>74</v>
      </c>
      <c r="J225" s="5">
        <v>2</v>
      </c>
      <c r="K225" s="5" t="s">
        <v>440</v>
      </c>
      <c r="L225" s="5" t="s">
        <v>441</v>
      </c>
      <c r="M225" s="5" t="s">
        <v>17</v>
      </c>
    </row>
    <row r="226" spans="1:13" x14ac:dyDescent="0.25">
      <c r="A226" s="1"/>
      <c r="B226" s="5">
        <v>168</v>
      </c>
      <c r="C226" s="8">
        <v>223.81</v>
      </c>
      <c r="D226" s="8">
        <f t="shared" si="6"/>
        <v>228.29</v>
      </c>
      <c r="E226" s="8">
        <f t="shared" si="7"/>
        <v>325.31</v>
      </c>
      <c r="F226" s="5">
        <v>97496491</v>
      </c>
      <c r="G226" s="2" t="s">
        <v>446</v>
      </c>
      <c r="H226" s="2" t="s">
        <v>447</v>
      </c>
      <c r="I226" s="2" t="s">
        <v>74</v>
      </c>
      <c r="J226" s="5">
        <v>2</v>
      </c>
      <c r="K226" s="5" t="s">
        <v>367</v>
      </c>
      <c r="L226" s="5" t="s">
        <v>368</v>
      </c>
      <c r="M226" s="5" t="s">
        <v>17</v>
      </c>
    </row>
    <row r="227" spans="1:13" x14ac:dyDescent="0.25">
      <c r="A227" s="1"/>
      <c r="B227" s="5">
        <v>172</v>
      </c>
      <c r="C227" s="8">
        <v>224.62</v>
      </c>
      <c r="D227" s="8">
        <f t="shared" si="6"/>
        <v>229.1</v>
      </c>
      <c r="E227" s="8">
        <f t="shared" si="7"/>
        <v>326.12</v>
      </c>
      <c r="F227" s="5">
        <v>97495722</v>
      </c>
      <c r="G227" s="2" t="s">
        <v>456</v>
      </c>
      <c r="H227" s="2" t="s">
        <v>457</v>
      </c>
      <c r="I227" s="2" t="s">
        <v>458</v>
      </c>
      <c r="J227" s="5">
        <v>2</v>
      </c>
      <c r="K227" s="5" t="s">
        <v>70</v>
      </c>
      <c r="L227" s="5" t="s">
        <v>391</v>
      </c>
      <c r="M227" s="5" t="s">
        <v>17</v>
      </c>
    </row>
    <row r="228" spans="1:13" x14ac:dyDescent="0.25">
      <c r="A228" s="1" t="s">
        <v>432</v>
      </c>
      <c r="B228" s="5">
        <v>173</v>
      </c>
      <c r="C228" s="8">
        <v>229.66</v>
      </c>
      <c r="D228" s="8">
        <f t="shared" si="6"/>
        <v>234.14</v>
      </c>
      <c r="E228" s="8">
        <f t="shared" si="7"/>
        <v>331.15999999999997</v>
      </c>
      <c r="F228" s="5">
        <v>97496083</v>
      </c>
      <c r="G228" s="2" t="s">
        <v>459</v>
      </c>
      <c r="H228" s="2" t="s">
        <v>460</v>
      </c>
      <c r="I228" s="2" t="s">
        <v>461</v>
      </c>
      <c r="J228" s="5">
        <v>2</v>
      </c>
      <c r="K228" s="5"/>
      <c r="L228" s="5"/>
      <c r="M228" s="5"/>
    </row>
    <row r="229" spans="1:13" x14ac:dyDescent="0.25">
      <c r="A229" s="1" t="s">
        <v>432</v>
      </c>
      <c r="B229" s="5">
        <v>175</v>
      </c>
      <c r="C229" s="8">
        <v>238.06</v>
      </c>
      <c r="D229" s="8">
        <f t="shared" si="6"/>
        <v>242.54</v>
      </c>
      <c r="E229" s="8">
        <f t="shared" si="7"/>
        <v>339.56</v>
      </c>
      <c r="F229" s="5">
        <v>97494850</v>
      </c>
      <c r="G229" s="2" t="s">
        <v>464</v>
      </c>
      <c r="H229" s="2" t="s">
        <v>465</v>
      </c>
      <c r="I229" s="2" t="s">
        <v>323</v>
      </c>
      <c r="J229" s="5">
        <v>2</v>
      </c>
      <c r="K229" s="5"/>
      <c r="L229" s="5"/>
      <c r="M229" s="5"/>
    </row>
    <row r="230" spans="1:13" x14ac:dyDescent="0.25">
      <c r="A230" s="1"/>
      <c r="B230" s="5">
        <v>176</v>
      </c>
      <c r="C230" s="8">
        <v>239.96</v>
      </c>
      <c r="D230" s="8">
        <f t="shared" si="6"/>
        <v>244.44</v>
      </c>
      <c r="E230" s="8">
        <f t="shared" si="7"/>
        <v>341.46</v>
      </c>
      <c r="F230" s="5">
        <v>97496220</v>
      </c>
      <c r="G230" s="2" t="s">
        <v>415</v>
      </c>
      <c r="H230" s="2" t="s">
        <v>60</v>
      </c>
      <c r="I230" s="2" t="s">
        <v>151</v>
      </c>
      <c r="J230" s="5">
        <v>2</v>
      </c>
      <c r="K230" s="5" t="s">
        <v>21</v>
      </c>
      <c r="L230" s="5" t="s">
        <v>466</v>
      </c>
      <c r="M230" s="5" t="s">
        <v>17</v>
      </c>
    </row>
    <row r="231" spans="1:13" x14ac:dyDescent="0.25">
      <c r="A231" s="1"/>
      <c r="B231" s="5">
        <v>177</v>
      </c>
      <c r="C231" s="8">
        <v>240.06</v>
      </c>
      <c r="D231" s="8">
        <f t="shared" si="6"/>
        <v>244.54</v>
      </c>
      <c r="E231" s="8">
        <f t="shared" si="7"/>
        <v>341.56</v>
      </c>
      <c r="F231" s="5">
        <v>97497581</v>
      </c>
      <c r="G231" s="2" t="s">
        <v>278</v>
      </c>
      <c r="H231" s="2" t="s">
        <v>369</v>
      </c>
      <c r="I231" s="2" t="s">
        <v>190</v>
      </c>
      <c r="J231" s="5">
        <v>2</v>
      </c>
      <c r="K231" s="5" t="s">
        <v>15</v>
      </c>
      <c r="L231" s="5" t="s">
        <v>191</v>
      </c>
      <c r="M231" s="5" t="s">
        <v>17</v>
      </c>
    </row>
    <row r="232" spans="1:13" x14ac:dyDescent="0.25">
      <c r="A232" s="1"/>
      <c r="B232" s="5">
        <v>179</v>
      </c>
      <c r="C232" s="8">
        <v>246.96</v>
      </c>
      <c r="D232" s="8">
        <f t="shared" si="6"/>
        <v>251.44</v>
      </c>
      <c r="E232" s="8">
        <f t="shared" si="7"/>
        <v>348.46</v>
      </c>
      <c r="F232" s="5">
        <v>97495648</v>
      </c>
      <c r="G232" s="2" t="s">
        <v>469</v>
      </c>
      <c r="H232" s="2" t="s">
        <v>470</v>
      </c>
      <c r="I232" s="2" t="s">
        <v>187</v>
      </c>
      <c r="J232" s="5">
        <v>2</v>
      </c>
      <c r="K232" s="5" t="s">
        <v>39</v>
      </c>
      <c r="L232" s="5" t="s">
        <v>63</v>
      </c>
      <c r="M232" s="5" t="s">
        <v>17</v>
      </c>
    </row>
    <row r="233" spans="1:13" x14ac:dyDescent="0.25">
      <c r="A233" s="1" t="s">
        <v>432</v>
      </c>
      <c r="B233" s="5">
        <v>180</v>
      </c>
      <c r="C233" s="8">
        <v>250.59</v>
      </c>
      <c r="D233" s="8">
        <f t="shared" si="6"/>
        <v>255.07</v>
      </c>
      <c r="E233" s="8">
        <f t="shared" si="7"/>
        <v>352.09</v>
      </c>
      <c r="F233" s="5">
        <v>97494758</v>
      </c>
      <c r="G233" s="2" t="s">
        <v>471</v>
      </c>
      <c r="H233" s="2" t="s">
        <v>472</v>
      </c>
      <c r="I233" s="2" t="s">
        <v>473</v>
      </c>
      <c r="J233" s="5">
        <v>2</v>
      </c>
      <c r="K233" s="5"/>
      <c r="L233" s="5"/>
      <c r="M233" s="5"/>
    </row>
    <row r="234" spans="1:13" ht="30" x14ac:dyDescent="0.25">
      <c r="A234" s="1"/>
      <c r="B234" s="5">
        <v>181</v>
      </c>
      <c r="C234" s="8">
        <v>251</v>
      </c>
      <c r="D234" s="8">
        <f t="shared" si="6"/>
        <v>255.48</v>
      </c>
      <c r="E234" s="8">
        <f t="shared" si="7"/>
        <v>352.5</v>
      </c>
      <c r="F234" s="5">
        <v>97496245</v>
      </c>
      <c r="G234" s="2" t="s">
        <v>474</v>
      </c>
      <c r="H234" s="2" t="s">
        <v>231</v>
      </c>
      <c r="I234" s="2" t="s">
        <v>62</v>
      </c>
      <c r="J234" s="5">
        <v>2</v>
      </c>
      <c r="K234" s="5" t="s">
        <v>132</v>
      </c>
      <c r="L234" s="5" t="s">
        <v>133</v>
      </c>
      <c r="M234" s="5" t="s">
        <v>17</v>
      </c>
    </row>
    <row r="235" spans="1:13" x14ac:dyDescent="0.25">
      <c r="A235" s="1"/>
      <c r="B235" s="5">
        <v>183</v>
      </c>
      <c r="C235" s="8">
        <v>251.46</v>
      </c>
      <c r="D235" s="8">
        <f t="shared" si="6"/>
        <v>255.94</v>
      </c>
      <c r="E235" s="8">
        <f t="shared" si="7"/>
        <v>352.96</v>
      </c>
      <c r="F235" s="5">
        <v>97494712</v>
      </c>
      <c r="G235" s="2" t="s">
        <v>239</v>
      </c>
      <c r="H235" s="2" t="s">
        <v>476</v>
      </c>
      <c r="I235" s="2" t="s">
        <v>477</v>
      </c>
      <c r="J235" s="5">
        <v>2</v>
      </c>
      <c r="K235" s="5" t="s">
        <v>15</v>
      </c>
      <c r="L235" s="5" t="s">
        <v>44</v>
      </c>
      <c r="M235" s="5" t="s">
        <v>17</v>
      </c>
    </row>
    <row r="236" spans="1:13" x14ac:dyDescent="0.25">
      <c r="A236" s="1"/>
      <c r="B236" s="5">
        <v>184</v>
      </c>
      <c r="C236" s="8">
        <v>254.98</v>
      </c>
      <c r="D236" s="8">
        <f t="shared" si="6"/>
        <v>259.45999999999998</v>
      </c>
      <c r="E236" s="8">
        <f t="shared" si="7"/>
        <v>356.47999999999996</v>
      </c>
      <c r="F236" s="5">
        <v>97495773</v>
      </c>
      <c r="G236" s="2" t="s">
        <v>414</v>
      </c>
      <c r="H236" s="2" t="s">
        <v>415</v>
      </c>
      <c r="I236" s="2" t="s">
        <v>85</v>
      </c>
      <c r="J236" s="5">
        <v>2</v>
      </c>
      <c r="K236" s="5" t="s">
        <v>39</v>
      </c>
      <c r="L236" s="5" t="s">
        <v>63</v>
      </c>
      <c r="M236" s="5" t="s">
        <v>17</v>
      </c>
    </row>
    <row r="237" spans="1:13" x14ac:dyDescent="0.25">
      <c r="A237" s="1" t="s">
        <v>432</v>
      </c>
      <c r="B237" s="5">
        <v>186</v>
      </c>
      <c r="C237" s="8">
        <v>255.32</v>
      </c>
      <c r="D237" s="8">
        <f t="shared" si="6"/>
        <v>259.8</v>
      </c>
      <c r="E237" s="8">
        <f t="shared" si="7"/>
        <v>356.82</v>
      </c>
      <c r="F237" s="5">
        <v>97494741</v>
      </c>
      <c r="G237" s="2" t="s">
        <v>480</v>
      </c>
      <c r="H237" s="2" t="s">
        <v>481</v>
      </c>
      <c r="I237" s="2" t="s">
        <v>482</v>
      </c>
      <c r="J237" s="5">
        <v>2</v>
      </c>
      <c r="K237" s="5"/>
      <c r="L237" s="5"/>
      <c r="M237" s="5"/>
    </row>
    <row r="238" spans="1:13" x14ac:dyDescent="0.25">
      <c r="A238" s="1"/>
      <c r="B238" s="5">
        <v>187</v>
      </c>
      <c r="C238" s="8">
        <v>255.59</v>
      </c>
      <c r="D238" s="8">
        <f t="shared" si="6"/>
        <v>260.07</v>
      </c>
      <c r="E238" s="8">
        <f t="shared" si="7"/>
        <v>357.09</v>
      </c>
      <c r="F238" s="5">
        <v>97498645</v>
      </c>
      <c r="G238" s="2" t="s">
        <v>448</v>
      </c>
      <c r="H238" s="2" t="s">
        <v>449</v>
      </c>
      <c r="I238" s="2" t="s">
        <v>483</v>
      </c>
      <c r="J238" s="5">
        <v>2</v>
      </c>
      <c r="K238" s="5" t="s">
        <v>70</v>
      </c>
      <c r="L238" s="5" t="s">
        <v>391</v>
      </c>
      <c r="M238" s="5" t="s">
        <v>17</v>
      </c>
    </row>
    <row r="239" spans="1:13" x14ac:dyDescent="0.25">
      <c r="A239" s="1"/>
      <c r="B239" s="5">
        <v>188</v>
      </c>
      <c r="C239" s="8">
        <v>259.76</v>
      </c>
      <c r="D239" s="8">
        <f t="shared" si="6"/>
        <v>264.24</v>
      </c>
      <c r="E239" s="8">
        <f t="shared" si="7"/>
        <v>361.26</v>
      </c>
      <c r="F239" s="5">
        <v>97494649</v>
      </c>
      <c r="G239" s="2" t="s">
        <v>484</v>
      </c>
      <c r="H239" s="2" t="s">
        <v>485</v>
      </c>
      <c r="I239" s="2" t="s">
        <v>211</v>
      </c>
      <c r="J239" s="5">
        <v>2</v>
      </c>
      <c r="K239" s="5" t="s">
        <v>15</v>
      </c>
      <c r="L239" s="5" t="s">
        <v>59</v>
      </c>
      <c r="M239" s="5" t="s">
        <v>17</v>
      </c>
    </row>
    <row r="240" spans="1:13" x14ac:dyDescent="0.25">
      <c r="A240" s="1"/>
      <c r="B240" s="5">
        <v>190</v>
      </c>
      <c r="C240" s="8">
        <v>261.01</v>
      </c>
      <c r="D240" s="8">
        <f t="shared" si="6"/>
        <v>265.49</v>
      </c>
      <c r="E240" s="8">
        <f t="shared" si="7"/>
        <v>362.51</v>
      </c>
      <c r="F240" s="5">
        <v>97496782</v>
      </c>
      <c r="G240" s="2" t="s">
        <v>488</v>
      </c>
      <c r="H240" s="2" t="s">
        <v>489</v>
      </c>
      <c r="I240" s="2" t="s">
        <v>490</v>
      </c>
      <c r="J240" s="5">
        <v>2</v>
      </c>
      <c r="K240" s="5" t="s">
        <v>39</v>
      </c>
      <c r="L240" s="5" t="s">
        <v>40</v>
      </c>
      <c r="M240" s="5" t="s">
        <v>17</v>
      </c>
    </row>
    <row r="241" spans="1:13" x14ac:dyDescent="0.25">
      <c r="A241" s="1"/>
      <c r="B241" s="5">
        <v>197</v>
      </c>
      <c r="C241" s="8">
        <v>274.89</v>
      </c>
      <c r="D241" s="8">
        <f t="shared" si="6"/>
        <v>279.37</v>
      </c>
      <c r="E241" s="8">
        <f t="shared" si="7"/>
        <v>376.39</v>
      </c>
      <c r="F241" s="5">
        <v>97496947</v>
      </c>
      <c r="G241" s="2" t="s">
        <v>113</v>
      </c>
      <c r="H241" s="2" t="s">
        <v>499</v>
      </c>
      <c r="I241" s="2" t="s">
        <v>279</v>
      </c>
      <c r="J241" s="5">
        <v>2</v>
      </c>
      <c r="K241" s="5" t="s">
        <v>220</v>
      </c>
      <c r="L241" s="5" t="s">
        <v>221</v>
      </c>
      <c r="M241" s="5" t="s">
        <v>17</v>
      </c>
    </row>
    <row r="242" spans="1:13" x14ac:dyDescent="0.25">
      <c r="A242" s="1"/>
      <c r="B242" s="5">
        <v>198</v>
      </c>
      <c r="C242" s="8">
        <v>274.92</v>
      </c>
      <c r="D242" s="8">
        <f t="shared" si="6"/>
        <v>279.40000000000003</v>
      </c>
      <c r="E242" s="8">
        <f t="shared" si="7"/>
        <v>376.42</v>
      </c>
      <c r="F242" s="5">
        <v>97495388</v>
      </c>
      <c r="G242" s="2" t="s">
        <v>134</v>
      </c>
      <c r="H242" s="2" t="s">
        <v>219</v>
      </c>
      <c r="I242" s="2" t="s">
        <v>208</v>
      </c>
      <c r="J242" s="5">
        <v>2</v>
      </c>
      <c r="K242" s="5" t="s">
        <v>15</v>
      </c>
      <c r="L242" s="5" t="s">
        <v>48</v>
      </c>
      <c r="M242" s="5" t="s">
        <v>17</v>
      </c>
    </row>
    <row r="243" spans="1:13" x14ac:dyDescent="0.25">
      <c r="A243" s="1" t="s">
        <v>432</v>
      </c>
      <c r="B243" s="5">
        <v>200</v>
      </c>
      <c r="C243" s="8">
        <v>275.42</v>
      </c>
      <c r="D243" s="8">
        <f t="shared" si="6"/>
        <v>279.90000000000003</v>
      </c>
      <c r="E243" s="8">
        <f t="shared" si="7"/>
        <v>376.92</v>
      </c>
      <c r="F243" s="5">
        <v>97497386</v>
      </c>
      <c r="G243" s="2" t="s">
        <v>502</v>
      </c>
      <c r="H243" s="2" t="s">
        <v>503</v>
      </c>
      <c r="I243" s="2" t="s">
        <v>174</v>
      </c>
      <c r="J243" s="5">
        <v>2</v>
      </c>
      <c r="K243" s="5"/>
      <c r="L243" s="5"/>
      <c r="M243" s="5"/>
    </row>
    <row r="244" spans="1:13" x14ac:dyDescent="0.25">
      <c r="A244" s="1" t="s">
        <v>432</v>
      </c>
      <c r="B244" s="5">
        <v>202</v>
      </c>
      <c r="C244" s="8">
        <v>278.24</v>
      </c>
      <c r="D244" s="8">
        <f t="shared" si="6"/>
        <v>282.72000000000003</v>
      </c>
      <c r="E244" s="8">
        <f t="shared" si="7"/>
        <v>379.74</v>
      </c>
      <c r="F244" s="5">
        <v>97494696</v>
      </c>
      <c r="G244" s="2" t="s">
        <v>507</v>
      </c>
      <c r="H244" s="2" t="s">
        <v>415</v>
      </c>
      <c r="I244" s="2" t="s">
        <v>508</v>
      </c>
      <c r="J244" s="5">
        <v>2</v>
      </c>
      <c r="K244" s="5"/>
      <c r="L244" s="5"/>
      <c r="M244" s="5"/>
    </row>
    <row r="245" spans="1:13" x14ac:dyDescent="0.25">
      <c r="A245" s="1"/>
      <c r="B245" s="5">
        <v>204</v>
      </c>
      <c r="C245" s="8">
        <v>283.02</v>
      </c>
      <c r="D245" s="8">
        <f t="shared" si="6"/>
        <v>287.5</v>
      </c>
      <c r="E245" s="8">
        <f t="shared" si="7"/>
        <v>384.52</v>
      </c>
      <c r="F245" s="5">
        <v>97496718</v>
      </c>
      <c r="G245" s="2" t="s">
        <v>511</v>
      </c>
      <c r="H245" s="2" t="s">
        <v>512</v>
      </c>
      <c r="I245" s="2" t="s">
        <v>513</v>
      </c>
      <c r="J245" s="5">
        <v>2</v>
      </c>
      <c r="K245" s="5" t="s">
        <v>220</v>
      </c>
      <c r="L245" s="5" t="s">
        <v>385</v>
      </c>
      <c r="M245" s="5" t="s">
        <v>17</v>
      </c>
    </row>
    <row r="246" spans="1:13" x14ac:dyDescent="0.25">
      <c r="A246" s="1"/>
      <c r="B246" s="5">
        <v>205</v>
      </c>
      <c r="C246" s="8">
        <v>283.89</v>
      </c>
      <c r="D246" s="8">
        <f t="shared" si="6"/>
        <v>288.37</v>
      </c>
      <c r="E246" s="8">
        <f t="shared" si="7"/>
        <v>385.39</v>
      </c>
      <c r="F246" s="5">
        <v>97496758</v>
      </c>
      <c r="G246" s="2" t="s">
        <v>150</v>
      </c>
      <c r="H246" s="2" t="s">
        <v>514</v>
      </c>
      <c r="I246" s="2" t="s">
        <v>82</v>
      </c>
      <c r="J246" s="5">
        <v>2</v>
      </c>
      <c r="K246" s="5" t="s">
        <v>132</v>
      </c>
      <c r="L246" s="5" t="s">
        <v>301</v>
      </c>
      <c r="M246" s="5" t="s">
        <v>17</v>
      </c>
    </row>
    <row r="247" spans="1:13" ht="30" x14ac:dyDescent="0.25">
      <c r="A247" s="1"/>
      <c r="B247" s="5">
        <v>210</v>
      </c>
      <c r="C247" s="8">
        <v>296.08</v>
      </c>
      <c r="D247" s="8">
        <f t="shared" si="6"/>
        <v>300.56</v>
      </c>
      <c r="E247" s="8">
        <f t="shared" si="7"/>
        <v>397.58</v>
      </c>
      <c r="F247" s="5">
        <v>97495715</v>
      </c>
      <c r="G247" s="2" t="s">
        <v>193</v>
      </c>
      <c r="H247" s="2" t="s">
        <v>525</v>
      </c>
      <c r="I247" s="2" t="s">
        <v>526</v>
      </c>
      <c r="J247" s="5">
        <v>2</v>
      </c>
      <c r="K247" s="5" t="s">
        <v>70</v>
      </c>
      <c r="L247" s="5" t="s">
        <v>117</v>
      </c>
      <c r="M247" s="5" t="s">
        <v>17</v>
      </c>
    </row>
    <row r="248" spans="1:13" x14ac:dyDescent="0.25">
      <c r="A248" s="1"/>
      <c r="B248" s="5">
        <v>211</v>
      </c>
      <c r="C248" s="8">
        <v>299.88</v>
      </c>
      <c r="D248" s="8">
        <f t="shared" si="6"/>
        <v>304.36</v>
      </c>
      <c r="E248" s="8">
        <f t="shared" si="7"/>
        <v>401.38</v>
      </c>
      <c r="F248" s="5">
        <v>97494977</v>
      </c>
      <c r="G248" s="2" t="s">
        <v>527</v>
      </c>
      <c r="H248" s="2" t="s">
        <v>207</v>
      </c>
      <c r="I248" s="2" t="s">
        <v>429</v>
      </c>
      <c r="J248" s="5">
        <v>2</v>
      </c>
      <c r="K248" s="5" t="s">
        <v>39</v>
      </c>
      <c r="L248" s="5" t="s">
        <v>528</v>
      </c>
      <c r="M248" s="5" t="s">
        <v>17</v>
      </c>
    </row>
    <row r="249" spans="1:13" x14ac:dyDescent="0.25">
      <c r="A249" s="1" t="s">
        <v>432</v>
      </c>
      <c r="B249" s="5">
        <v>213</v>
      </c>
      <c r="C249" s="8">
        <v>306.64</v>
      </c>
      <c r="D249" s="8">
        <f t="shared" si="6"/>
        <v>311.12</v>
      </c>
      <c r="E249" s="8">
        <f t="shared" si="7"/>
        <v>408.14</v>
      </c>
      <c r="F249" s="5">
        <v>97495654</v>
      </c>
      <c r="G249" s="2" t="s">
        <v>529</v>
      </c>
      <c r="H249" s="2" t="s">
        <v>530</v>
      </c>
      <c r="I249" s="2" t="s">
        <v>85</v>
      </c>
      <c r="J249" s="5">
        <v>2</v>
      </c>
      <c r="K249" s="5"/>
      <c r="L249" s="5"/>
      <c r="M249" s="5"/>
    </row>
    <row r="250" spans="1:13" x14ac:dyDescent="0.25">
      <c r="A250" s="1"/>
      <c r="B250" s="5">
        <v>217</v>
      </c>
      <c r="C250" s="8">
        <v>323.33999999999997</v>
      </c>
      <c r="D250" s="8">
        <f t="shared" si="6"/>
        <v>327.82</v>
      </c>
      <c r="E250" s="8">
        <f t="shared" si="7"/>
        <v>424.84</v>
      </c>
      <c r="F250" s="5">
        <v>97497121</v>
      </c>
      <c r="G250" s="2" t="s">
        <v>536</v>
      </c>
      <c r="H250" s="2" t="s">
        <v>165</v>
      </c>
      <c r="I250" s="2" t="s">
        <v>537</v>
      </c>
      <c r="J250" s="5">
        <v>2</v>
      </c>
      <c r="K250" s="5" t="s">
        <v>440</v>
      </c>
      <c r="L250" s="5" t="s">
        <v>441</v>
      </c>
      <c r="M250" s="5" t="s">
        <v>17</v>
      </c>
    </row>
    <row r="251" spans="1:13" x14ac:dyDescent="0.25">
      <c r="A251" s="1"/>
      <c r="B251" s="5">
        <v>219</v>
      </c>
      <c r="C251" s="8">
        <v>327.88</v>
      </c>
      <c r="D251" s="8">
        <f t="shared" si="6"/>
        <v>332.36</v>
      </c>
      <c r="E251" s="8">
        <f t="shared" si="7"/>
        <v>429.38</v>
      </c>
      <c r="F251" s="5">
        <v>97497323</v>
      </c>
      <c r="G251" s="2" t="s">
        <v>219</v>
      </c>
      <c r="H251" s="2" t="s">
        <v>134</v>
      </c>
      <c r="I251" s="2" t="s">
        <v>526</v>
      </c>
      <c r="J251" s="5">
        <v>2</v>
      </c>
      <c r="K251" s="5" t="s">
        <v>70</v>
      </c>
      <c r="L251" s="5" t="s">
        <v>71</v>
      </c>
      <c r="M251" s="5" t="s">
        <v>17</v>
      </c>
    </row>
    <row r="252" spans="1:13" x14ac:dyDescent="0.25">
      <c r="A252" s="1" t="s">
        <v>432</v>
      </c>
      <c r="B252" s="5">
        <v>225</v>
      </c>
      <c r="C252" s="8">
        <v>352.8</v>
      </c>
      <c r="D252" s="8">
        <f t="shared" si="6"/>
        <v>357.28000000000003</v>
      </c>
      <c r="E252" s="8">
        <f t="shared" si="7"/>
        <v>454.3</v>
      </c>
      <c r="F252" s="5">
        <v>97498043</v>
      </c>
      <c r="G252" s="2" t="s">
        <v>231</v>
      </c>
      <c r="H252" s="2" t="s">
        <v>551</v>
      </c>
      <c r="I252" s="2" t="s">
        <v>74</v>
      </c>
      <c r="J252" s="5">
        <v>2</v>
      </c>
      <c r="K252" s="5"/>
      <c r="L252" s="5"/>
      <c r="M252" s="5"/>
    </row>
    <row r="253" spans="1:13" x14ac:dyDescent="0.25">
      <c r="A253" s="1" t="s">
        <v>432</v>
      </c>
      <c r="B253" s="5">
        <v>226</v>
      </c>
      <c r="C253" s="8">
        <v>357.04</v>
      </c>
      <c r="D253" s="8">
        <f t="shared" si="6"/>
        <v>361.52000000000004</v>
      </c>
      <c r="E253" s="8">
        <f t="shared" si="7"/>
        <v>458.54</v>
      </c>
      <c r="F253" s="5">
        <v>97495187</v>
      </c>
      <c r="G253" s="2" t="s">
        <v>552</v>
      </c>
      <c r="H253" s="2" t="s">
        <v>553</v>
      </c>
      <c r="I253" s="2" t="s">
        <v>534</v>
      </c>
      <c r="J253" s="5">
        <v>2</v>
      </c>
      <c r="K253" s="5"/>
      <c r="L253" s="5"/>
      <c r="M253" s="5"/>
    </row>
    <row r="254" spans="1:13" ht="30" x14ac:dyDescent="0.25">
      <c r="A254" s="1"/>
      <c r="B254" s="5">
        <v>227</v>
      </c>
      <c r="C254" s="8">
        <v>363.92</v>
      </c>
      <c r="D254" s="8">
        <f t="shared" si="6"/>
        <v>368.40000000000003</v>
      </c>
      <c r="E254" s="8">
        <f t="shared" si="7"/>
        <v>465.42</v>
      </c>
      <c r="F254" s="5">
        <v>97498831</v>
      </c>
      <c r="G254" s="2" t="s">
        <v>554</v>
      </c>
      <c r="H254" s="2" t="s">
        <v>555</v>
      </c>
      <c r="I254" s="2" t="s">
        <v>314</v>
      </c>
      <c r="J254" s="5">
        <v>2</v>
      </c>
      <c r="K254" s="5" t="s">
        <v>556</v>
      </c>
      <c r="L254" s="5" t="s">
        <v>557</v>
      </c>
      <c r="M254" s="5" t="s">
        <v>17</v>
      </c>
    </row>
    <row r="255" spans="1:13" x14ac:dyDescent="0.25">
      <c r="A255" s="1" t="s">
        <v>432</v>
      </c>
      <c r="B255" s="5">
        <v>232</v>
      </c>
      <c r="C255" s="8">
        <v>381.9</v>
      </c>
      <c r="D255" s="8">
        <f t="shared" si="6"/>
        <v>386.38</v>
      </c>
      <c r="E255" s="8">
        <f t="shared" si="7"/>
        <v>483.4</v>
      </c>
      <c r="F255" s="5">
        <v>97497222</v>
      </c>
      <c r="G255" s="2" t="s">
        <v>564</v>
      </c>
      <c r="H255" s="2" t="s">
        <v>565</v>
      </c>
      <c r="I255" s="2" t="s">
        <v>566</v>
      </c>
      <c r="J255" s="5">
        <v>2</v>
      </c>
      <c r="K255" s="5"/>
      <c r="L255" s="5"/>
      <c r="M255" s="5"/>
    </row>
    <row r="256" spans="1:13" x14ac:dyDescent="0.25">
      <c r="A256" s="1"/>
      <c r="B256" s="5">
        <v>237</v>
      </c>
      <c r="C256" s="8">
        <v>407.16</v>
      </c>
      <c r="D256" s="8">
        <f t="shared" si="6"/>
        <v>411.64000000000004</v>
      </c>
      <c r="E256" s="8">
        <f t="shared" si="7"/>
        <v>508.66</v>
      </c>
      <c r="F256" s="5">
        <v>97496197</v>
      </c>
      <c r="G256" s="2" t="s">
        <v>575</v>
      </c>
      <c r="H256" s="2" t="s">
        <v>576</v>
      </c>
      <c r="I256" s="2" t="s">
        <v>577</v>
      </c>
      <c r="J256" s="5">
        <v>2</v>
      </c>
      <c r="K256" s="5" t="s">
        <v>21</v>
      </c>
      <c r="L256" s="5" t="s">
        <v>22</v>
      </c>
      <c r="M256" s="5" t="s">
        <v>17</v>
      </c>
    </row>
    <row r="257" spans="1:18" ht="30" x14ac:dyDescent="0.25">
      <c r="A257" s="1"/>
      <c r="B257" s="5">
        <v>239</v>
      </c>
      <c r="C257" s="8">
        <v>408.37</v>
      </c>
      <c r="D257" s="8">
        <f t="shared" si="6"/>
        <v>412.85</v>
      </c>
      <c r="E257" s="8">
        <f t="shared" si="7"/>
        <v>509.87</v>
      </c>
      <c r="F257" s="5">
        <v>97498807</v>
      </c>
      <c r="G257" s="2" t="s">
        <v>580</v>
      </c>
      <c r="H257" s="2" t="s">
        <v>581</v>
      </c>
      <c r="I257" s="2" t="s">
        <v>582</v>
      </c>
      <c r="J257" s="5">
        <v>2</v>
      </c>
      <c r="K257" s="5" t="s">
        <v>21</v>
      </c>
      <c r="L257" s="5" t="s">
        <v>22</v>
      </c>
      <c r="M257" s="5" t="s">
        <v>17</v>
      </c>
    </row>
    <row r="258" spans="1:18" x14ac:dyDescent="0.25">
      <c r="A258" s="1" t="s">
        <v>432</v>
      </c>
      <c r="B258" s="5">
        <v>241</v>
      </c>
      <c r="C258" s="8">
        <v>418.13</v>
      </c>
      <c r="D258" s="8">
        <f t="shared" si="6"/>
        <v>422.61</v>
      </c>
      <c r="E258" s="8">
        <f t="shared" si="7"/>
        <v>519.63</v>
      </c>
      <c r="F258" s="5">
        <v>97496797</v>
      </c>
      <c r="G258" s="2" t="s">
        <v>60</v>
      </c>
      <c r="H258" s="2" t="s">
        <v>315</v>
      </c>
      <c r="I258" s="2" t="s">
        <v>284</v>
      </c>
      <c r="J258" s="5">
        <v>2</v>
      </c>
      <c r="K258" s="5"/>
      <c r="L258" s="5"/>
      <c r="M258" s="5"/>
    </row>
    <row r="259" spans="1:18" x14ac:dyDescent="0.25">
      <c r="A259" s="1"/>
      <c r="B259" s="5">
        <v>242</v>
      </c>
      <c r="C259" s="8">
        <v>423.43</v>
      </c>
      <c r="D259" s="8">
        <f t="shared" si="6"/>
        <v>427.91</v>
      </c>
      <c r="E259" s="8">
        <f t="shared" si="7"/>
        <v>524.93000000000006</v>
      </c>
      <c r="F259" s="5">
        <v>97496761</v>
      </c>
      <c r="G259" s="2" t="s">
        <v>585</v>
      </c>
      <c r="H259" s="2" t="s">
        <v>586</v>
      </c>
      <c r="I259" s="2" t="s">
        <v>82</v>
      </c>
      <c r="J259" s="5">
        <v>2</v>
      </c>
      <c r="K259" s="5" t="s">
        <v>220</v>
      </c>
      <c r="L259" s="5" t="s">
        <v>587</v>
      </c>
      <c r="M259" s="5" t="s">
        <v>17</v>
      </c>
    </row>
    <row r="260" spans="1:18" x14ac:dyDescent="0.25">
      <c r="A260" s="1"/>
      <c r="B260" s="5">
        <v>246</v>
      </c>
      <c r="C260" s="8">
        <v>453.48</v>
      </c>
      <c r="D260" s="8">
        <f t="shared" si="6"/>
        <v>457.96000000000004</v>
      </c>
      <c r="E260" s="8">
        <f t="shared" si="7"/>
        <v>554.98</v>
      </c>
      <c r="F260" s="5">
        <v>97497048</v>
      </c>
      <c r="G260" s="2" t="s">
        <v>594</v>
      </c>
      <c r="H260" s="2" t="s">
        <v>595</v>
      </c>
      <c r="I260" s="2" t="s">
        <v>537</v>
      </c>
      <c r="J260" s="5">
        <v>2</v>
      </c>
      <c r="K260" s="5" t="s">
        <v>367</v>
      </c>
      <c r="L260" s="5" t="s">
        <v>596</v>
      </c>
      <c r="M260" s="5" t="s">
        <v>17</v>
      </c>
    </row>
    <row r="261" spans="1:18" ht="30" x14ac:dyDescent="0.25">
      <c r="A261" s="1"/>
      <c r="B261" s="5">
        <v>247</v>
      </c>
      <c r="C261" s="8">
        <v>462.56</v>
      </c>
      <c r="D261" s="8">
        <f t="shared" si="6"/>
        <v>467.04</v>
      </c>
      <c r="E261" s="8">
        <f t="shared" si="7"/>
        <v>564.06000000000006</v>
      </c>
      <c r="F261" s="5">
        <v>97498046</v>
      </c>
      <c r="G261" s="2" t="s">
        <v>49</v>
      </c>
      <c r="H261" s="2" t="s">
        <v>597</v>
      </c>
      <c r="I261" s="2" t="s">
        <v>85</v>
      </c>
      <c r="J261" s="5">
        <v>2</v>
      </c>
      <c r="K261" s="5" t="s">
        <v>70</v>
      </c>
      <c r="L261" s="5" t="s">
        <v>546</v>
      </c>
      <c r="M261" s="5" t="s">
        <v>17</v>
      </c>
      <c r="R261" s="10"/>
    </row>
    <row r="262" spans="1:18" x14ac:dyDescent="0.25">
      <c r="A262" s="1"/>
      <c r="B262" s="5">
        <v>249</v>
      </c>
      <c r="C262" s="8">
        <v>516.29999999999995</v>
      </c>
      <c r="D262" s="8">
        <f t="shared" si="6"/>
        <v>520.78</v>
      </c>
      <c r="E262" s="8">
        <f t="shared" si="7"/>
        <v>617.79999999999995</v>
      </c>
      <c r="F262" s="5">
        <v>97497559</v>
      </c>
      <c r="G262" s="2" t="s">
        <v>113</v>
      </c>
      <c r="H262" s="2" t="s">
        <v>600</v>
      </c>
      <c r="I262" s="2" t="s">
        <v>601</v>
      </c>
      <c r="J262" s="5">
        <v>2</v>
      </c>
      <c r="K262" s="5" t="s">
        <v>132</v>
      </c>
      <c r="L262" s="5" t="s">
        <v>301</v>
      </c>
      <c r="M262" s="5" t="s">
        <v>17</v>
      </c>
    </row>
    <row r="263" spans="1:18" x14ac:dyDescent="0.25">
      <c r="A263" s="1"/>
      <c r="B263" s="5">
        <v>250</v>
      </c>
      <c r="C263" s="8">
        <v>544.41999999999996</v>
      </c>
      <c r="D263" s="8">
        <f t="shared" si="6"/>
        <v>548.9</v>
      </c>
      <c r="E263" s="8">
        <f t="shared" si="7"/>
        <v>645.91999999999996</v>
      </c>
      <c r="F263" s="5">
        <v>97498787</v>
      </c>
      <c r="G263" s="2" t="s">
        <v>602</v>
      </c>
      <c r="H263" s="2" t="s">
        <v>603</v>
      </c>
      <c r="I263" s="2" t="s">
        <v>604</v>
      </c>
      <c r="J263" s="5">
        <v>2</v>
      </c>
      <c r="K263" s="5" t="s">
        <v>220</v>
      </c>
      <c r="L263" s="5" t="s">
        <v>355</v>
      </c>
      <c r="M263" s="5" t="s">
        <v>17</v>
      </c>
    </row>
    <row r="264" spans="1:18" x14ac:dyDescent="0.25">
      <c r="A264" s="1"/>
      <c r="B264" s="5">
        <v>251</v>
      </c>
      <c r="C264" s="8">
        <v>561.86</v>
      </c>
      <c r="D264" s="8">
        <f t="shared" si="6"/>
        <v>566.34</v>
      </c>
      <c r="E264" s="8">
        <f t="shared" si="7"/>
        <v>663.36</v>
      </c>
      <c r="F264" s="5">
        <v>97498534</v>
      </c>
      <c r="G264" s="2" t="s">
        <v>60</v>
      </c>
      <c r="H264" s="2" t="s">
        <v>598</v>
      </c>
      <c r="I264" s="2" t="s">
        <v>605</v>
      </c>
      <c r="J264" s="5">
        <v>2</v>
      </c>
      <c r="K264" s="5" t="s">
        <v>220</v>
      </c>
      <c r="L264" s="5" t="s">
        <v>355</v>
      </c>
      <c r="M264" s="5" t="s">
        <v>17</v>
      </c>
    </row>
    <row r="265" spans="1:18" x14ac:dyDescent="0.25">
      <c r="A265" s="1"/>
      <c r="B265" s="5">
        <v>253</v>
      </c>
      <c r="C265" s="8">
        <v>577.27</v>
      </c>
      <c r="D265" s="8">
        <f t="shared" si="6"/>
        <v>581.75</v>
      </c>
      <c r="E265" s="8">
        <f t="shared" si="7"/>
        <v>678.77</v>
      </c>
      <c r="F265" s="5">
        <v>97496799</v>
      </c>
      <c r="G265" s="2" t="s">
        <v>277</v>
      </c>
      <c r="H265" s="2" t="s">
        <v>607</v>
      </c>
      <c r="I265" s="2" t="s">
        <v>608</v>
      </c>
      <c r="J265" s="5">
        <v>2</v>
      </c>
      <c r="K265" s="5" t="s">
        <v>132</v>
      </c>
      <c r="L265" s="5" t="s">
        <v>316</v>
      </c>
      <c r="M265" s="5" t="s">
        <v>17</v>
      </c>
    </row>
    <row r="266" spans="1:18" x14ac:dyDescent="0.25">
      <c r="A266" s="1"/>
      <c r="B266" s="5">
        <v>229</v>
      </c>
      <c r="C266" s="8">
        <v>366.32</v>
      </c>
      <c r="D266" s="8">
        <f t="shared" ref="D266" si="8">SUM(C266+4.48)</f>
        <v>370.8</v>
      </c>
      <c r="E266" s="8">
        <f t="shared" ref="E266" si="9">SUM(D266+97.02)</f>
        <v>467.82</v>
      </c>
      <c r="F266" s="5">
        <v>97496222</v>
      </c>
      <c r="G266" s="2" t="s">
        <v>560</v>
      </c>
      <c r="H266" s="2" t="s">
        <v>335</v>
      </c>
      <c r="I266" s="2" t="s">
        <v>561</v>
      </c>
      <c r="J266" s="5"/>
      <c r="K266" s="5" t="s">
        <v>21</v>
      </c>
      <c r="L266" s="5" t="s">
        <v>466</v>
      </c>
      <c r="M266" s="5" t="s">
        <v>17</v>
      </c>
    </row>
  </sheetData>
  <sortState ref="A9:M262">
    <sortCondition descending="1" ref="J9:J262"/>
  </sortState>
  <mergeCells count="8">
    <mergeCell ref="A7:M7"/>
    <mergeCell ref="A136:M136"/>
    <mergeCell ref="A1:M1"/>
    <mergeCell ref="A2:M2"/>
    <mergeCell ref="A3:M3"/>
    <mergeCell ref="A4:M4"/>
    <mergeCell ref="A5:M5"/>
    <mergeCell ref="A6:M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abSelected="1" workbookViewId="0">
      <selection activeCell="Q14" sqref="Q14"/>
    </sheetView>
  </sheetViews>
  <sheetFormatPr baseColWidth="10" defaultRowHeight="15" x14ac:dyDescent="0.25"/>
  <cols>
    <col min="1" max="1" width="1.85546875" customWidth="1"/>
    <col min="2" max="2" width="5.7109375" style="6" customWidth="1"/>
    <col min="3" max="3" width="7.28515625" style="6" hidden="1" customWidth="1"/>
    <col min="4" max="4" width="7.28515625" style="6" customWidth="1"/>
    <col min="5" max="5" width="11.28515625" style="6" customWidth="1"/>
    <col min="6" max="6" width="15.140625" customWidth="1"/>
    <col min="7" max="7" width="13" customWidth="1"/>
    <col min="8" max="8" width="12.28515625" customWidth="1"/>
    <col min="9" max="9" width="6" style="6" customWidth="1"/>
    <col min="10" max="10" width="7" style="6" customWidth="1"/>
    <col min="11" max="11" width="8.7109375" style="6" customWidth="1"/>
    <col min="12" max="12" width="6.5703125" style="6" customWidth="1"/>
  </cols>
  <sheetData>
    <row r="1" spans="1:12" ht="1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5" customHeight="1" x14ac:dyDescent="0.25">
      <c r="A2" s="14" t="s">
        <v>616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5" customHeight="1" x14ac:dyDescent="0.25">
      <c r="A3" s="14" t="s">
        <v>617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15" customHeight="1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ht="15" customHeight="1" x14ac:dyDescent="0.25">
      <c r="A5" s="14" t="s">
        <v>618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ht="15" customHeight="1" x14ac:dyDescent="0.25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30" x14ac:dyDescent="0.25">
      <c r="A8" s="1"/>
      <c r="B8" s="4" t="s">
        <v>611</v>
      </c>
      <c r="C8" s="4" t="s">
        <v>6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612</v>
      </c>
      <c r="J8" s="4" t="s">
        <v>613</v>
      </c>
      <c r="K8" s="4" t="s">
        <v>11</v>
      </c>
      <c r="L8" s="4" t="s">
        <v>614</v>
      </c>
    </row>
    <row r="9" spans="1:12" x14ac:dyDescent="0.25">
      <c r="A9" s="1"/>
      <c r="B9" s="5">
        <v>1</v>
      </c>
      <c r="C9" s="5">
        <v>5.41</v>
      </c>
      <c r="D9" s="5">
        <f>SUM(C9 - 5.41)</f>
        <v>0</v>
      </c>
      <c r="E9" s="5">
        <v>97496792</v>
      </c>
      <c r="F9" s="2" t="s">
        <v>33</v>
      </c>
      <c r="G9" s="2" t="s">
        <v>34</v>
      </c>
      <c r="H9" s="2" t="s">
        <v>35</v>
      </c>
      <c r="I9" s="5">
        <v>3</v>
      </c>
      <c r="J9" s="5" t="s">
        <v>15</v>
      </c>
      <c r="K9" s="5" t="s">
        <v>26</v>
      </c>
      <c r="L9" s="5" t="s">
        <v>17</v>
      </c>
    </row>
    <row r="10" spans="1:12" x14ac:dyDescent="0.25">
      <c r="A10" s="1"/>
      <c r="B10" s="5">
        <f>SUM(B9+1)</f>
        <v>2</v>
      </c>
      <c r="C10" s="5">
        <v>7.9</v>
      </c>
      <c r="D10" s="5">
        <f t="shared" ref="D10:D72" si="0">SUM(C10 - 5.41)</f>
        <v>2.4900000000000002</v>
      </c>
      <c r="E10" s="5">
        <v>97495416</v>
      </c>
      <c r="F10" s="2" t="s">
        <v>45</v>
      </c>
      <c r="G10" s="2" t="s">
        <v>46</v>
      </c>
      <c r="H10" s="2" t="s">
        <v>47</v>
      </c>
      <c r="I10" s="5">
        <v>3</v>
      </c>
      <c r="J10" s="5" t="s">
        <v>15</v>
      </c>
      <c r="K10" s="5" t="s">
        <v>48</v>
      </c>
      <c r="L10" s="5" t="s">
        <v>17</v>
      </c>
    </row>
    <row r="11" spans="1:12" x14ac:dyDescent="0.25">
      <c r="A11" s="1"/>
      <c r="B11" s="5">
        <f t="shared" ref="B11:B72" si="1">SUM(B10+1)</f>
        <v>3</v>
      </c>
      <c r="C11" s="5">
        <v>13.74</v>
      </c>
      <c r="D11" s="5">
        <f t="shared" si="0"/>
        <v>8.33</v>
      </c>
      <c r="E11" s="5">
        <v>97495695</v>
      </c>
      <c r="F11" s="2" t="s">
        <v>64</v>
      </c>
      <c r="G11" s="2" t="s">
        <v>65</v>
      </c>
      <c r="H11" s="2" t="s">
        <v>66</v>
      </c>
      <c r="I11" s="5">
        <v>3</v>
      </c>
      <c r="J11" s="5" t="s">
        <v>39</v>
      </c>
      <c r="K11" s="5" t="s">
        <v>63</v>
      </c>
      <c r="L11" s="5" t="s">
        <v>17</v>
      </c>
    </row>
    <row r="12" spans="1:12" x14ac:dyDescent="0.25">
      <c r="A12" s="1"/>
      <c r="B12" s="5">
        <f t="shared" si="1"/>
        <v>4</v>
      </c>
      <c r="C12" s="5">
        <v>19.260000000000002</v>
      </c>
      <c r="D12" s="5">
        <f t="shared" si="0"/>
        <v>13.850000000000001</v>
      </c>
      <c r="E12" s="5">
        <v>1492469</v>
      </c>
      <c r="F12" s="2" t="s">
        <v>67</v>
      </c>
      <c r="G12" s="2" t="s">
        <v>68</v>
      </c>
      <c r="H12" s="2" t="s">
        <v>69</v>
      </c>
      <c r="I12" s="5">
        <v>3</v>
      </c>
      <c r="J12" s="5" t="s">
        <v>70</v>
      </c>
      <c r="K12" s="5" t="s">
        <v>71</v>
      </c>
      <c r="L12" s="5" t="s">
        <v>17</v>
      </c>
    </row>
    <row r="13" spans="1:12" x14ac:dyDescent="0.25">
      <c r="A13" s="1"/>
      <c r="B13" s="5">
        <f t="shared" si="1"/>
        <v>5</v>
      </c>
      <c r="C13" s="5">
        <v>21.68</v>
      </c>
      <c r="D13" s="5">
        <f t="shared" si="0"/>
        <v>16.27</v>
      </c>
      <c r="E13" s="5">
        <v>97495080</v>
      </c>
      <c r="F13" s="2" t="s">
        <v>76</v>
      </c>
      <c r="G13" s="2" t="s">
        <v>77</v>
      </c>
      <c r="H13" s="2" t="s">
        <v>78</v>
      </c>
      <c r="I13" s="5">
        <v>3</v>
      </c>
      <c r="J13" s="5" t="s">
        <v>39</v>
      </c>
      <c r="K13" s="5" t="s">
        <v>79</v>
      </c>
      <c r="L13" s="5" t="s">
        <v>17</v>
      </c>
    </row>
    <row r="14" spans="1:12" x14ac:dyDescent="0.25">
      <c r="A14" s="1"/>
      <c r="B14" s="5">
        <f t="shared" si="1"/>
        <v>6</v>
      </c>
      <c r="C14" s="5">
        <v>40.58</v>
      </c>
      <c r="D14" s="5">
        <f t="shared" si="0"/>
        <v>35.17</v>
      </c>
      <c r="E14" s="5">
        <v>97498497</v>
      </c>
      <c r="F14" s="2" t="s">
        <v>109</v>
      </c>
      <c r="G14" s="2" t="s">
        <v>110</v>
      </c>
      <c r="H14" s="2" t="s">
        <v>111</v>
      </c>
      <c r="I14" s="5">
        <v>3</v>
      </c>
      <c r="J14" s="5" t="s">
        <v>15</v>
      </c>
      <c r="K14" s="5" t="s">
        <v>44</v>
      </c>
      <c r="L14" s="5" t="s">
        <v>17</v>
      </c>
    </row>
    <row r="15" spans="1:12" x14ac:dyDescent="0.25">
      <c r="A15" s="1"/>
      <c r="B15" s="5">
        <f t="shared" si="1"/>
        <v>7</v>
      </c>
      <c r="C15" s="5">
        <v>41.33</v>
      </c>
      <c r="D15" s="5">
        <f t="shared" si="0"/>
        <v>35.92</v>
      </c>
      <c r="E15" s="5">
        <v>97494729</v>
      </c>
      <c r="F15" s="2" t="s">
        <v>112</v>
      </c>
      <c r="G15" s="2" t="s">
        <v>113</v>
      </c>
      <c r="H15" s="2" t="s">
        <v>114</v>
      </c>
      <c r="I15" s="5">
        <v>3</v>
      </c>
      <c r="J15" s="5" t="s">
        <v>15</v>
      </c>
      <c r="K15" s="5" t="s">
        <v>59</v>
      </c>
      <c r="L15" s="5" t="s">
        <v>17</v>
      </c>
    </row>
    <row r="16" spans="1:12" x14ac:dyDescent="0.25">
      <c r="A16" s="1"/>
      <c r="B16" s="5">
        <f t="shared" si="1"/>
        <v>8</v>
      </c>
      <c r="C16" s="5">
        <v>42.01</v>
      </c>
      <c r="D16" s="5">
        <f t="shared" si="0"/>
        <v>36.599999999999994</v>
      </c>
      <c r="E16" s="5">
        <v>97494874</v>
      </c>
      <c r="F16" s="2" t="s">
        <v>118</v>
      </c>
      <c r="G16" s="2" t="s">
        <v>119</v>
      </c>
      <c r="H16" s="2" t="s">
        <v>120</v>
      </c>
      <c r="I16" s="5">
        <v>3</v>
      </c>
      <c r="J16" s="5" t="s">
        <v>15</v>
      </c>
      <c r="K16" s="5" t="s">
        <v>48</v>
      </c>
      <c r="L16" s="5" t="s">
        <v>17</v>
      </c>
    </row>
    <row r="17" spans="1:12" x14ac:dyDescent="0.25">
      <c r="A17" s="1"/>
      <c r="B17" s="5">
        <f t="shared" si="1"/>
        <v>9</v>
      </c>
      <c r="C17" s="5">
        <v>42.26</v>
      </c>
      <c r="D17" s="5">
        <f t="shared" si="0"/>
        <v>36.849999999999994</v>
      </c>
      <c r="E17" s="5">
        <v>97495128</v>
      </c>
      <c r="F17" s="2" t="s">
        <v>121</v>
      </c>
      <c r="G17" s="2" t="s">
        <v>122</v>
      </c>
      <c r="H17" s="2" t="s">
        <v>62</v>
      </c>
      <c r="I17" s="5">
        <v>3</v>
      </c>
      <c r="J17" s="5" t="s">
        <v>98</v>
      </c>
      <c r="K17" s="5" t="s">
        <v>99</v>
      </c>
      <c r="L17" s="5" t="s">
        <v>17</v>
      </c>
    </row>
    <row r="18" spans="1:12" x14ac:dyDescent="0.25">
      <c r="A18" s="1"/>
      <c r="B18" s="5">
        <f t="shared" si="1"/>
        <v>10</v>
      </c>
      <c r="C18" s="5">
        <v>49.37</v>
      </c>
      <c r="D18" s="5">
        <f t="shared" si="0"/>
        <v>43.959999999999994</v>
      </c>
      <c r="E18" s="5">
        <v>97498495</v>
      </c>
      <c r="F18" s="2" t="s">
        <v>137</v>
      </c>
      <c r="G18" s="2" t="s">
        <v>138</v>
      </c>
      <c r="H18" s="2" t="s">
        <v>139</v>
      </c>
      <c r="I18" s="5">
        <v>3</v>
      </c>
      <c r="J18" s="5" t="s">
        <v>15</v>
      </c>
      <c r="K18" s="5" t="s">
        <v>48</v>
      </c>
      <c r="L18" s="5" t="s">
        <v>17</v>
      </c>
    </row>
    <row r="19" spans="1:12" x14ac:dyDescent="0.25">
      <c r="A19" s="1"/>
      <c r="B19" s="5">
        <f t="shared" si="1"/>
        <v>11</v>
      </c>
      <c r="C19" s="5">
        <v>51.32</v>
      </c>
      <c r="D19" s="5">
        <f t="shared" si="0"/>
        <v>45.91</v>
      </c>
      <c r="E19" s="5">
        <v>97494858</v>
      </c>
      <c r="F19" s="2" t="s">
        <v>140</v>
      </c>
      <c r="G19" s="2" t="s">
        <v>141</v>
      </c>
      <c r="H19" s="2" t="s">
        <v>139</v>
      </c>
      <c r="I19" s="5">
        <v>3</v>
      </c>
      <c r="J19" s="5" t="s">
        <v>15</v>
      </c>
      <c r="K19" s="5" t="s">
        <v>126</v>
      </c>
      <c r="L19" s="5" t="s">
        <v>17</v>
      </c>
    </row>
    <row r="20" spans="1:12" x14ac:dyDescent="0.25">
      <c r="A20" s="1"/>
      <c r="B20" s="5">
        <f t="shared" si="1"/>
        <v>12</v>
      </c>
      <c r="C20" s="5">
        <v>53.43</v>
      </c>
      <c r="D20" s="5">
        <f t="shared" si="0"/>
        <v>48.019999999999996</v>
      </c>
      <c r="E20" s="5">
        <v>97494626</v>
      </c>
      <c r="F20" s="2" t="s">
        <v>142</v>
      </c>
      <c r="G20" s="2" t="s">
        <v>143</v>
      </c>
      <c r="H20" s="2" t="s">
        <v>125</v>
      </c>
      <c r="I20" s="5">
        <v>3</v>
      </c>
      <c r="J20" s="5" t="s">
        <v>15</v>
      </c>
      <c r="K20" s="5" t="s">
        <v>59</v>
      </c>
      <c r="L20" s="5" t="s">
        <v>17</v>
      </c>
    </row>
    <row r="21" spans="1:12" x14ac:dyDescent="0.25">
      <c r="A21" s="1"/>
      <c r="B21" s="5">
        <f t="shared" si="1"/>
        <v>13</v>
      </c>
      <c r="C21" s="5">
        <v>63.25</v>
      </c>
      <c r="D21" s="5">
        <f t="shared" si="0"/>
        <v>57.84</v>
      </c>
      <c r="E21" s="5">
        <v>97494873</v>
      </c>
      <c r="F21" s="2" t="s">
        <v>158</v>
      </c>
      <c r="G21" s="2" t="s">
        <v>159</v>
      </c>
      <c r="H21" s="2" t="s">
        <v>160</v>
      </c>
      <c r="I21" s="5">
        <v>3</v>
      </c>
      <c r="J21" s="5" t="s">
        <v>15</v>
      </c>
      <c r="K21" s="5" t="s">
        <v>26</v>
      </c>
      <c r="L21" s="5" t="s">
        <v>17</v>
      </c>
    </row>
    <row r="22" spans="1:12" x14ac:dyDescent="0.25">
      <c r="A22" s="1"/>
      <c r="B22" s="5">
        <f t="shared" si="1"/>
        <v>14</v>
      </c>
      <c r="C22" s="5">
        <v>64.97</v>
      </c>
      <c r="D22" s="5">
        <f t="shared" si="0"/>
        <v>59.56</v>
      </c>
      <c r="E22" s="5">
        <v>97495247</v>
      </c>
      <c r="F22" s="2" t="s">
        <v>118</v>
      </c>
      <c r="G22" s="2" t="s">
        <v>161</v>
      </c>
      <c r="H22" s="2" t="s">
        <v>162</v>
      </c>
      <c r="I22" s="5">
        <v>3</v>
      </c>
      <c r="J22" s="5" t="s">
        <v>15</v>
      </c>
      <c r="K22" s="5" t="s">
        <v>16</v>
      </c>
      <c r="L22" s="5" t="s">
        <v>17</v>
      </c>
    </row>
    <row r="23" spans="1:12" x14ac:dyDescent="0.25">
      <c r="A23" s="1"/>
      <c r="B23" s="5">
        <f t="shared" si="1"/>
        <v>15</v>
      </c>
      <c r="C23" s="5">
        <v>66.84</v>
      </c>
      <c r="D23" s="5">
        <f t="shared" si="0"/>
        <v>61.430000000000007</v>
      </c>
      <c r="E23" s="5">
        <v>97495666</v>
      </c>
      <c r="F23" s="2" t="s">
        <v>166</v>
      </c>
      <c r="G23" s="2" t="s">
        <v>167</v>
      </c>
      <c r="H23" s="2" t="s">
        <v>168</v>
      </c>
      <c r="I23" s="5">
        <v>3</v>
      </c>
      <c r="J23" s="5" t="s">
        <v>39</v>
      </c>
      <c r="K23" s="5" t="s">
        <v>40</v>
      </c>
      <c r="L23" s="5" t="s">
        <v>17</v>
      </c>
    </row>
    <row r="24" spans="1:12" x14ac:dyDescent="0.25">
      <c r="A24" s="1"/>
      <c r="B24" s="5">
        <f t="shared" si="1"/>
        <v>16</v>
      </c>
      <c r="C24" s="5">
        <v>68.69</v>
      </c>
      <c r="D24" s="5">
        <f t="shared" si="0"/>
        <v>63.28</v>
      </c>
      <c r="E24" s="5">
        <v>97494891</v>
      </c>
      <c r="F24" s="2" t="s">
        <v>169</v>
      </c>
      <c r="G24" s="2" t="s">
        <v>170</v>
      </c>
      <c r="H24" s="2" t="s">
        <v>171</v>
      </c>
      <c r="I24" s="5">
        <v>3</v>
      </c>
      <c r="J24" s="5" t="s">
        <v>15</v>
      </c>
      <c r="K24" s="5" t="s">
        <v>26</v>
      </c>
      <c r="L24" s="5" t="s">
        <v>17</v>
      </c>
    </row>
    <row r="25" spans="1:12" x14ac:dyDescent="0.25">
      <c r="A25" s="1"/>
      <c r="B25" s="5">
        <f t="shared" si="1"/>
        <v>17</v>
      </c>
      <c r="C25" s="5">
        <v>72.94</v>
      </c>
      <c r="D25" s="5">
        <f t="shared" si="0"/>
        <v>67.53</v>
      </c>
      <c r="E25" s="5">
        <v>97495400</v>
      </c>
      <c r="F25" s="2" t="s">
        <v>180</v>
      </c>
      <c r="G25" s="2" t="s">
        <v>50</v>
      </c>
      <c r="H25" s="2" t="s">
        <v>181</v>
      </c>
      <c r="I25" s="5">
        <v>3</v>
      </c>
      <c r="J25" s="5" t="s">
        <v>15</v>
      </c>
      <c r="K25" s="5" t="s">
        <v>48</v>
      </c>
      <c r="L25" s="5" t="s">
        <v>17</v>
      </c>
    </row>
    <row r="26" spans="1:12" x14ac:dyDescent="0.25">
      <c r="A26" s="1"/>
      <c r="B26" s="5">
        <f t="shared" si="1"/>
        <v>18</v>
      </c>
      <c r="C26" s="5">
        <v>73.16</v>
      </c>
      <c r="D26" s="5">
        <f t="shared" si="0"/>
        <v>67.75</v>
      </c>
      <c r="E26" s="5">
        <v>97496114</v>
      </c>
      <c r="F26" s="2" t="s">
        <v>182</v>
      </c>
      <c r="G26" s="2" t="s">
        <v>183</v>
      </c>
      <c r="H26" s="2" t="s">
        <v>184</v>
      </c>
      <c r="I26" s="5">
        <v>3</v>
      </c>
      <c r="J26" s="5" t="s">
        <v>15</v>
      </c>
      <c r="K26" s="5" t="s">
        <v>26</v>
      </c>
      <c r="L26" s="5" t="s">
        <v>17</v>
      </c>
    </row>
    <row r="27" spans="1:12" x14ac:dyDescent="0.25">
      <c r="A27" s="1"/>
      <c r="B27" s="5">
        <f t="shared" si="1"/>
        <v>19</v>
      </c>
      <c r="C27" s="5">
        <v>73.37</v>
      </c>
      <c r="D27" s="5">
        <f t="shared" si="0"/>
        <v>67.960000000000008</v>
      </c>
      <c r="E27" s="5">
        <v>97496359</v>
      </c>
      <c r="F27" s="2" t="s">
        <v>185</v>
      </c>
      <c r="G27" s="2" t="s">
        <v>186</v>
      </c>
      <c r="H27" s="2" t="s">
        <v>187</v>
      </c>
      <c r="I27" s="5">
        <v>3</v>
      </c>
      <c r="J27" s="5" t="s">
        <v>15</v>
      </c>
      <c r="K27" s="5" t="s">
        <v>44</v>
      </c>
      <c r="L27" s="5" t="s">
        <v>17</v>
      </c>
    </row>
    <row r="28" spans="1:12" x14ac:dyDescent="0.25">
      <c r="A28" s="1"/>
      <c r="B28" s="5">
        <f t="shared" si="1"/>
        <v>20</v>
      </c>
      <c r="C28" s="5">
        <v>82.24</v>
      </c>
      <c r="D28" s="5">
        <f t="shared" si="0"/>
        <v>76.83</v>
      </c>
      <c r="E28" s="5">
        <v>97494632</v>
      </c>
      <c r="F28" s="2" t="s">
        <v>206</v>
      </c>
      <c r="G28" s="2" t="s">
        <v>207</v>
      </c>
      <c r="H28" s="2" t="s">
        <v>208</v>
      </c>
      <c r="I28" s="5">
        <v>3</v>
      </c>
      <c r="J28" s="5" t="s">
        <v>15</v>
      </c>
      <c r="K28" s="5" t="s">
        <v>59</v>
      </c>
      <c r="L28" s="5" t="s">
        <v>17</v>
      </c>
    </row>
    <row r="29" spans="1:12" x14ac:dyDescent="0.25">
      <c r="A29" s="1"/>
      <c r="B29" s="5">
        <f t="shared" si="1"/>
        <v>21</v>
      </c>
      <c r="C29" s="5">
        <v>83.37</v>
      </c>
      <c r="D29" s="5">
        <f t="shared" si="0"/>
        <v>77.960000000000008</v>
      </c>
      <c r="E29" s="5">
        <v>97494838</v>
      </c>
      <c r="F29" s="2" t="s">
        <v>209</v>
      </c>
      <c r="G29" s="2" t="s">
        <v>210</v>
      </c>
      <c r="H29" s="2" t="s">
        <v>211</v>
      </c>
      <c r="I29" s="5">
        <v>3</v>
      </c>
      <c r="J29" s="5" t="s">
        <v>15</v>
      </c>
      <c r="K29" s="5" t="s">
        <v>212</v>
      </c>
      <c r="L29" s="5" t="s">
        <v>17</v>
      </c>
    </row>
    <row r="30" spans="1:12" x14ac:dyDescent="0.25">
      <c r="A30" s="1"/>
      <c r="B30" s="5">
        <f t="shared" si="1"/>
        <v>22</v>
      </c>
      <c r="C30" s="5">
        <v>83.88</v>
      </c>
      <c r="D30" s="5">
        <f t="shared" si="0"/>
        <v>78.47</v>
      </c>
      <c r="E30" s="5">
        <v>97494613</v>
      </c>
      <c r="F30" s="2" t="s">
        <v>213</v>
      </c>
      <c r="G30" s="2" t="s">
        <v>214</v>
      </c>
      <c r="H30" s="2" t="s">
        <v>20</v>
      </c>
      <c r="I30" s="5">
        <v>3</v>
      </c>
      <c r="J30" s="5" t="s">
        <v>15</v>
      </c>
      <c r="K30" s="5" t="s">
        <v>102</v>
      </c>
      <c r="L30" s="5" t="s">
        <v>17</v>
      </c>
    </row>
    <row r="31" spans="1:12" x14ac:dyDescent="0.25">
      <c r="A31" s="1"/>
      <c r="B31" s="5">
        <f t="shared" si="1"/>
        <v>23</v>
      </c>
      <c r="C31" s="5">
        <v>91.1</v>
      </c>
      <c r="D31" s="5">
        <f t="shared" si="0"/>
        <v>85.69</v>
      </c>
      <c r="E31" s="5">
        <v>97495469</v>
      </c>
      <c r="F31" s="2" t="s">
        <v>225</v>
      </c>
      <c r="G31" s="2" t="s">
        <v>56</v>
      </c>
      <c r="H31" s="2" t="s">
        <v>226</v>
      </c>
      <c r="I31" s="5">
        <v>3</v>
      </c>
      <c r="J31" s="5" t="s">
        <v>15</v>
      </c>
      <c r="K31" s="5" t="s">
        <v>16</v>
      </c>
      <c r="L31" s="5" t="s">
        <v>17</v>
      </c>
    </row>
    <row r="32" spans="1:12" x14ac:dyDescent="0.25">
      <c r="A32" s="1"/>
      <c r="B32" s="5">
        <f t="shared" si="1"/>
        <v>24</v>
      </c>
      <c r="C32" s="5">
        <v>92.08</v>
      </c>
      <c r="D32" s="5">
        <f t="shared" si="0"/>
        <v>86.67</v>
      </c>
      <c r="E32" s="5">
        <v>91492567</v>
      </c>
      <c r="F32" s="2" t="s">
        <v>231</v>
      </c>
      <c r="G32" s="2" t="s">
        <v>232</v>
      </c>
      <c r="H32" s="2" t="s">
        <v>233</v>
      </c>
      <c r="I32" s="5">
        <v>3</v>
      </c>
      <c r="J32" s="5" t="s">
        <v>39</v>
      </c>
      <c r="K32" s="5" t="s">
        <v>234</v>
      </c>
      <c r="L32" s="5" t="s">
        <v>17</v>
      </c>
    </row>
    <row r="33" spans="1:12" x14ac:dyDescent="0.25">
      <c r="A33" s="1"/>
      <c r="B33" s="5">
        <f t="shared" si="1"/>
        <v>25</v>
      </c>
      <c r="C33" s="5">
        <v>92.84</v>
      </c>
      <c r="D33" s="5">
        <f t="shared" si="0"/>
        <v>87.43</v>
      </c>
      <c r="E33" s="5">
        <v>97497662</v>
      </c>
      <c r="F33" s="2" t="s">
        <v>235</v>
      </c>
      <c r="G33" s="2" t="s">
        <v>236</v>
      </c>
      <c r="H33" s="2" t="s">
        <v>237</v>
      </c>
      <c r="I33" s="5">
        <v>3</v>
      </c>
      <c r="J33" s="5" t="s">
        <v>15</v>
      </c>
      <c r="K33" s="5" t="s">
        <v>16</v>
      </c>
      <c r="L33" s="5" t="s">
        <v>17</v>
      </c>
    </row>
    <row r="34" spans="1:12" x14ac:dyDescent="0.25">
      <c r="A34" s="1"/>
      <c r="B34" s="5">
        <f>SUM(B33+1)</f>
        <v>26</v>
      </c>
      <c r="C34" s="5">
        <v>93.62</v>
      </c>
      <c r="D34" s="5">
        <f t="shared" si="0"/>
        <v>88.210000000000008</v>
      </c>
      <c r="E34" s="5">
        <v>97494864</v>
      </c>
      <c r="F34" s="2" t="s">
        <v>118</v>
      </c>
      <c r="G34" s="2" t="s">
        <v>239</v>
      </c>
      <c r="H34" s="2" t="s">
        <v>95</v>
      </c>
      <c r="I34" s="5">
        <v>3</v>
      </c>
      <c r="J34" s="5" t="s">
        <v>15</v>
      </c>
      <c r="K34" s="5" t="s">
        <v>126</v>
      </c>
      <c r="L34" s="5" t="s">
        <v>17</v>
      </c>
    </row>
    <row r="35" spans="1:12" x14ac:dyDescent="0.25">
      <c r="A35" s="1"/>
      <c r="B35" s="5">
        <f t="shared" si="1"/>
        <v>27</v>
      </c>
      <c r="C35" s="5">
        <v>97.1</v>
      </c>
      <c r="D35" s="5">
        <f t="shared" si="0"/>
        <v>91.69</v>
      </c>
      <c r="E35" s="5">
        <v>97496076</v>
      </c>
      <c r="F35" s="2" t="s">
        <v>240</v>
      </c>
      <c r="G35" s="2" t="s">
        <v>241</v>
      </c>
      <c r="H35" s="2" t="s">
        <v>187</v>
      </c>
      <c r="I35" s="5">
        <v>3</v>
      </c>
      <c r="J35" s="5" t="s">
        <v>39</v>
      </c>
      <c r="K35" s="5" t="s">
        <v>242</v>
      </c>
      <c r="L35" s="5" t="s">
        <v>17</v>
      </c>
    </row>
    <row r="36" spans="1:12" x14ac:dyDescent="0.25">
      <c r="A36" s="1"/>
      <c r="B36" s="5">
        <f t="shared" si="1"/>
        <v>28</v>
      </c>
      <c r="C36" s="5">
        <v>97.94</v>
      </c>
      <c r="D36" s="5">
        <f t="shared" si="0"/>
        <v>92.53</v>
      </c>
      <c r="E36" s="5">
        <v>97494761</v>
      </c>
      <c r="F36" s="2" t="s">
        <v>243</v>
      </c>
      <c r="G36" s="2" t="s">
        <v>244</v>
      </c>
      <c r="H36" s="2" t="s">
        <v>55</v>
      </c>
      <c r="I36" s="5">
        <v>3</v>
      </c>
      <c r="J36" s="5" t="s">
        <v>15</v>
      </c>
      <c r="K36" s="5" t="s">
        <v>102</v>
      </c>
      <c r="L36" s="5" t="s">
        <v>17</v>
      </c>
    </row>
    <row r="37" spans="1:12" x14ac:dyDescent="0.25">
      <c r="A37" s="1"/>
      <c r="B37" s="5">
        <f t="shared" si="1"/>
        <v>29</v>
      </c>
      <c r="C37" s="5">
        <v>98.09</v>
      </c>
      <c r="D37" s="5">
        <f t="shared" si="0"/>
        <v>92.68</v>
      </c>
      <c r="E37" s="5">
        <v>97494788</v>
      </c>
      <c r="F37" s="2" t="s">
        <v>245</v>
      </c>
      <c r="G37" s="2" t="s">
        <v>246</v>
      </c>
      <c r="H37" s="2" t="s">
        <v>187</v>
      </c>
      <c r="I37" s="5">
        <v>3</v>
      </c>
      <c r="J37" s="5" t="s">
        <v>15</v>
      </c>
      <c r="K37" s="5" t="s">
        <v>26</v>
      </c>
      <c r="L37" s="5" t="s">
        <v>17</v>
      </c>
    </row>
    <row r="38" spans="1:12" x14ac:dyDescent="0.25">
      <c r="A38" s="1"/>
      <c r="B38" s="5">
        <f t="shared" si="1"/>
        <v>30</v>
      </c>
      <c r="C38" s="5">
        <v>102.52</v>
      </c>
      <c r="D38" s="5">
        <f t="shared" si="0"/>
        <v>97.11</v>
      </c>
      <c r="E38" s="5">
        <v>97494633</v>
      </c>
      <c r="F38" s="2" t="s">
        <v>247</v>
      </c>
      <c r="G38" s="2" t="s">
        <v>248</v>
      </c>
      <c r="H38" s="2" t="s">
        <v>111</v>
      </c>
      <c r="I38" s="5">
        <v>3</v>
      </c>
      <c r="J38" s="5" t="s">
        <v>15</v>
      </c>
      <c r="K38" s="5" t="s">
        <v>59</v>
      </c>
      <c r="L38" s="5" t="s">
        <v>17</v>
      </c>
    </row>
    <row r="39" spans="1:12" x14ac:dyDescent="0.25">
      <c r="A39" s="1"/>
      <c r="B39" s="5">
        <f t="shared" si="1"/>
        <v>31</v>
      </c>
      <c r="C39" s="5">
        <v>103.92</v>
      </c>
      <c r="D39" s="5">
        <f t="shared" si="0"/>
        <v>98.51</v>
      </c>
      <c r="E39" s="5">
        <v>97494984</v>
      </c>
      <c r="F39" s="2" t="s">
        <v>227</v>
      </c>
      <c r="G39" s="2" t="s">
        <v>249</v>
      </c>
      <c r="H39" s="2" t="s">
        <v>250</v>
      </c>
      <c r="I39" s="5">
        <v>3</v>
      </c>
      <c r="J39" s="5" t="s">
        <v>15</v>
      </c>
      <c r="K39" s="5" t="s">
        <v>175</v>
      </c>
      <c r="L39" s="5" t="s">
        <v>17</v>
      </c>
    </row>
    <row r="40" spans="1:12" x14ac:dyDescent="0.25">
      <c r="A40" s="1"/>
      <c r="B40" s="5">
        <f t="shared" si="1"/>
        <v>32</v>
      </c>
      <c r="C40" s="5">
        <v>104.6</v>
      </c>
      <c r="D40" s="5">
        <f t="shared" si="0"/>
        <v>99.19</v>
      </c>
      <c r="E40" s="5">
        <v>97495433</v>
      </c>
      <c r="F40" s="2" t="s">
        <v>251</v>
      </c>
      <c r="G40" s="2" t="s">
        <v>252</v>
      </c>
      <c r="H40" s="2" t="s">
        <v>253</v>
      </c>
      <c r="I40" s="5">
        <v>3</v>
      </c>
      <c r="J40" s="5" t="s">
        <v>15</v>
      </c>
      <c r="K40" s="5" t="s">
        <v>44</v>
      </c>
      <c r="L40" s="5" t="s">
        <v>17</v>
      </c>
    </row>
    <row r="41" spans="1:12" x14ac:dyDescent="0.25">
      <c r="A41" s="1"/>
      <c r="B41" s="5">
        <f t="shared" si="1"/>
        <v>33</v>
      </c>
      <c r="C41" s="5">
        <v>106.93</v>
      </c>
      <c r="D41" s="5">
        <f t="shared" si="0"/>
        <v>101.52000000000001</v>
      </c>
      <c r="E41" s="5">
        <v>97494727</v>
      </c>
      <c r="F41" s="2" t="s">
        <v>254</v>
      </c>
      <c r="G41" s="2" t="s">
        <v>219</v>
      </c>
      <c r="H41" s="2" t="s">
        <v>255</v>
      </c>
      <c r="I41" s="5">
        <v>3</v>
      </c>
      <c r="J41" s="5" t="s">
        <v>15</v>
      </c>
      <c r="K41" s="5" t="s">
        <v>154</v>
      </c>
      <c r="L41" s="5" t="s">
        <v>17</v>
      </c>
    </row>
    <row r="42" spans="1:12" x14ac:dyDescent="0.25">
      <c r="A42" s="1"/>
      <c r="B42" s="5">
        <f t="shared" si="1"/>
        <v>34</v>
      </c>
      <c r="C42" s="5">
        <v>110.82</v>
      </c>
      <c r="D42" s="5">
        <f t="shared" si="0"/>
        <v>105.41</v>
      </c>
      <c r="E42" s="5">
        <v>97495696</v>
      </c>
      <c r="F42" s="2" t="s">
        <v>260</v>
      </c>
      <c r="G42" s="2" t="s">
        <v>261</v>
      </c>
      <c r="H42" s="2" t="s">
        <v>262</v>
      </c>
      <c r="I42" s="5">
        <v>3</v>
      </c>
      <c r="J42" s="5" t="s">
        <v>39</v>
      </c>
      <c r="K42" s="5" t="s">
        <v>63</v>
      </c>
      <c r="L42" s="5" t="s">
        <v>17</v>
      </c>
    </row>
    <row r="43" spans="1:12" x14ac:dyDescent="0.25">
      <c r="A43" s="1"/>
      <c r="B43" s="5">
        <f t="shared" si="1"/>
        <v>35</v>
      </c>
      <c r="C43" s="5">
        <v>111.6</v>
      </c>
      <c r="D43" s="5">
        <f t="shared" si="0"/>
        <v>106.19</v>
      </c>
      <c r="E43" s="5">
        <v>97494981</v>
      </c>
      <c r="F43" s="2" t="s">
        <v>263</v>
      </c>
      <c r="G43" s="2" t="s">
        <v>264</v>
      </c>
      <c r="H43" s="2" t="s">
        <v>208</v>
      </c>
      <c r="I43" s="5">
        <v>3</v>
      </c>
      <c r="J43" s="5" t="s">
        <v>15</v>
      </c>
      <c r="K43" s="5" t="s">
        <v>175</v>
      </c>
      <c r="L43" s="5" t="s">
        <v>17</v>
      </c>
    </row>
    <row r="44" spans="1:12" x14ac:dyDescent="0.25">
      <c r="A44" s="1"/>
      <c r="B44" s="5">
        <f t="shared" si="1"/>
        <v>36</v>
      </c>
      <c r="C44" s="5">
        <v>112.88</v>
      </c>
      <c r="D44" s="5">
        <f t="shared" si="0"/>
        <v>107.47</v>
      </c>
      <c r="E44" s="5">
        <v>97497136</v>
      </c>
      <c r="F44" s="2" t="s">
        <v>265</v>
      </c>
      <c r="G44" s="2" t="s">
        <v>266</v>
      </c>
      <c r="H44" s="2" t="s">
        <v>25</v>
      </c>
      <c r="I44" s="5">
        <v>3</v>
      </c>
      <c r="J44" s="5" t="s">
        <v>15</v>
      </c>
      <c r="K44" s="5" t="s">
        <v>126</v>
      </c>
      <c r="L44" s="5" t="s">
        <v>17</v>
      </c>
    </row>
    <row r="45" spans="1:12" x14ac:dyDescent="0.25">
      <c r="A45" s="1"/>
      <c r="B45" s="5">
        <f t="shared" si="1"/>
        <v>37</v>
      </c>
      <c r="C45" s="5">
        <v>112.88</v>
      </c>
      <c r="D45" s="5">
        <f t="shared" si="0"/>
        <v>107.47</v>
      </c>
      <c r="E45" s="5">
        <v>97496090</v>
      </c>
      <c r="F45" s="2" t="s">
        <v>267</v>
      </c>
      <c r="G45" s="2" t="s">
        <v>268</v>
      </c>
      <c r="H45" s="2" t="s">
        <v>269</v>
      </c>
      <c r="I45" s="5">
        <v>3</v>
      </c>
      <c r="J45" s="5" t="s">
        <v>15</v>
      </c>
      <c r="K45" s="5" t="s">
        <v>126</v>
      </c>
      <c r="L45" s="5" t="s">
        <v>17</v>
      </c>
    </row>
    <row r="46" spans="1:12" x14ac:dyDescent="0.25">
      <c r="A46" s="1"/>
      <c r="B46" s="5">
        <f t="shared" si="1"/>
        <v>38</v>
      </c>
      <c r="C46" s="5">
        <v>115.15</v>
      </c>
      <c r="D46" s="5">
        <f t="shared" si="0"/>
        <v>109.74000000000001</v>
      </c>
      <c r="E46" s="5">
        <v>97495341</v>
      </c>
      <c r="F46" s="2" t="s">
        <v>270</v>
      </c>
      <c r="G46" s="2" t="s">
        <v>271</v>
      </c>
      <c r="H46" s="2" t="s">
        <v>255</v>
      </c>
      <c r="I46" s="5">
        <v>3</v>
      </c>
      <c r="J46" s="5" t="s">
        <v>15</v>
      </c>
      <c r="K46" s="5" t="s">
        <v>26</v>
      </c>
      <c r="L46" s="5" t="s">
        <v>17</v>
      </c>
    </row>
    <row r="47" spans="1:12" x14ac:dyDescent="0.25">
      <c r="A47" s="1"/>
      <c r="B47" s="5">
        <f t="shared" si="1"/>
        <v>39</v>
      </c>
      <c r="C47" s="5">
        <v>116.15</v>
      </c>
      <c r="D47" s="5">
        <f t="shared" si="0"/>
        <v>110.74000000000001</v>
      </c>
      <c r="E47" s="5">
        <v>97497857</v>
      </c>
      <c r="F47" s="2" t="s">
        <v>272</v>
      </c>
      <c r="G47" s="2" t="s">
        <v>273</v>
      </c>
      <c r="H47" s="2" t="s">
        <v>181</v>
      </c>
      <c r="I47" s="5">
        <v>3</v>
      </c>
      <c r="J47" s="5" t="s">
        <v>15</v>
      </c>
      <c r="K47" s="5" t="s">
        <v>26</v>
      </c>
      <c r="L47" s="5" t="s">
        <v>17</v>
      </c>
    </row>
    <row r="48" spans="1:12" x14ac:dyDescent="0.25">
      <c r="A48" s="1"/>
      <c r="B48" s="5">
        <f t="shared" si="1"/>
        <v>40</v>
      </c>
      <c r="C48" s="5">
        <v>118.2</v>
      </c>
      <c r="D48" s="5">
        <f t="shared" si="0"/>
        <v>112.79</v>
      </c>
      <c r="E48" s="5">
        <v>97496129</v>
      </c>
      <c r="F48" s="2" t="s">
        <v>274</v>
      </c>
      <c r="G48" s="2" t="s">
        <v>275</v>
      </c>
      <c r="H48" s="2" t="s">
        <v>276</v>
      </c>
      <c r="I48" s="5">
        <v>3</v>
      </c>
      <c r="J48" s="5" t="s">
        <v>39</v>
      </c>
      <c r="K48" s="5" t="s">
        <v>63</v>
      </c>
      <c r="L48" s="5" t="s">
        <v>17</v>
      </c>
    </row>
    <row r="49" spans="1:12" x14ac:dyDescent="0.25">
      <c r="A49" s="1"/>
      <c r="B49" s="5">
        <f t="shared" si="1"/>
        <v>41</v>
      </c>
      <c r="C49" s="5">
        <v>119.18</v>
      </c>
      <c r="D49" s="5">
        <f t="shared" si="0"/>
        <v>113.77000000000001</v>
      </c>
      <c r="E49" s="5">
        <v>97494854</v>
      </c>
      <c r="F49" s="2" t="s">
        <v>281</v>
      </c>
      <c r="G49" s="2" t="s">
        <v>282</v>
      </c>
      <c r="H49" s="2" t="s">
        <v>190</v>
      </c>
      <c r="I49" s="5">
        <v>3</v>
      </c>
      <c r="J49" s="5" t="s">
        <v>15</v>
      </c>
      <c r="K49" s="5" t="s">
        <v>126</v>
      </c>
      <c r="L49" s="5" t="s">
        <v>17</v>
      </c>
    </row>
    <row r="50" spans="1:12" x14ac:dyDescent="0.25">
      <c r="A50" s="1"/>
      <c r="B50" s="5">
        <f t="shared" si="1"/>
        <v>42</v>
      </c>
      <c r="C50" s="5">
        <v>122.49</v>
      </c>
      <c r="D50" s="5">
        <f t="shared" si="0"/>
        <v>117.08</v>
      </c>
      <c r="E50" s="5">
        <v>97494635</v>
      </c>
      <c r="F50" s="2" t="s">
        <v>287</v>
      </c>
      <c r="G50" s="2" t="s">
        <v>288</v>
      </c>
      <c r="H50" s="2" t="s">
        <v>95</v>
      </c>
      <c r="I50" s="5">
        <v>3</v>
      </c>
      <c r="J50" s="5" t="s">
        <v>15</v>
      </c>
      <c r="K50" s="5" t="s">
        <v>59</v>
      </c>
      <c r="L50" s="5" t="s">
        <v>17</v>
      </c>
    </row>
    <row r="51" spans="1:12" x14ac:dyDescent="0.25">
      <c r="A51" s="1"/>
      <c r="B51" s="5">
        <f t="shared" si="1"/>
        <v>43</v>
      </c>
      <c r="C51" s="5">
        <v>124.82</v>
      </c>
      <c r="D51" s="5">
        <f t="shared" si="0"/>
        <v>119.41</v>
      </c>
      <c r="E51" s="5">
        <v>97494625</v>
      </c>
      <c r="F51" s="2" t="s">
        <v>291</v>
      </c>
      <c r="G51" s="2" t="s">
        <v>292</v>
      </c>
      <c r="H51" s="2" t="s">
        <v>293</v>
      </c>
      <c r="I51" s="5">
        <v>3</v>
      </c>
      <c r="J51" s="5" t="s">
        <v>15</v>
      </c>
      <c r="K51" s="5" t="s">
        <v>59</v>
      </c>
      <c r="L51" s="5" t="s">
        <v>17</v>
      </c>
    </row>
    <row r="52" spans="1:12" x14ac:dyDescent="0.25">
      <c r="A52" s="1"/>
      <c r="B52" s="5">
        <f t="shared" si="1"/>
        <v>44</v>
      </c>
      <c r="C52" s="5">
        <v>125.3</v>
      </c>
      <c r="D52" s="5">
        <f t="shared" si="0"/>
        <v>119.89</v>
      </c>
      <c r="E52" s="5">
        <v>97494704</v>
      </c>
      <c r="F52" s="2" t="s">
        <v>296</v>
      </c>
      <c r="G52" s="2" t="s">
        <v>297</v>
      </c>
      <c r="H52" s="2" t="s">
        <v>298</v>
      </c>
      <c r="I52" s="5">
        <v>3</v>
      </c>
      <c r="J52" s="5" t="s">
        <v>15</v>
      </c>
      <c r="K52" s="5" t="s">
        <v>44</v>
      </c>
      <c r="L52" s="5" t="s">
        <v>17</v>
      </c>
    </row>
    <row r="53" spans="1:12" x14ac:dyDescent="0.25">
      <c r="A53" s="1"/>
      <c r="B53" s="5">
        <f t="shared" si="1"/>
        <v>45</v>
      </c>
      <c r="C53" s="5">
        <v>129.91999999999999</v>
      </c>
      <c r="D53" s="5">
        <f t="shared" si="0"/>
        <v>124.50999999999999</v>
      </c>
      <c r="E53" s="5">
        <v>97494809</v>
      </c>
      <c r="F53" s="2" t="s">
        <v>304</v>
      </c>
      <c r="G53" s="2" t="s">
        <v>150</v>
      </c>
      <c r="H53" s="2" t="s">
        <v>66</v>
      </c>
      <c r="I53" s="5">
        <v>3</v>
      </c>
      <c r="J53" s="5" t="s">
        <v>15</v>
      </c>
      <c r="K53" s="5" t="s">
        <v>44</v>
      </c>
      <c r="L53" s="5" t="s">
        <v>17</v>
      </c>
    </row>
    <row r="54" spans="1:12" x14ac:dyDescent="0.25">
      <c r="A54" s="1"/>
      <c r="B54" s="5">
        <f t="shared" si="1"/>
        <v>46</v>
      </c>
      <c r="C54" s="5">
        <v>132.82</v>
      </c>
      <c r="D54" s="5">
        <f t="shared" si="0"/>
        <v>127.41</v>
      </c>
      <c r="E54" s="5">
        <v>97497139</v>
      </c>
      <c r="F54" s="2" t="s">
        <v>306</v>
      </c>
      <c r="G54" s="2" t="s">
        <v>134</v>
      </c>
      <c r="H54" s="2" t="s">
        <v>89</v>
      </c>
      <c r="I54" s="5">
        <v>3</v>
      </c>
      <c r="J54" s="5" t="s">
        <v>15</v>
      </c>
      <c r="K54" s="5" t="s">
        <v>44</v>
      </c>
      <c r="L54" s="5" t="s">
        <v>17</v>
      </c>
    </row>
    <row r="55" spans="1:12" x14ac:dyDescent="0.25">
      <c r="A55" s="1"/>
      <c r="B55" s="5">
        <f t="shared" si="1"/>
        <v>47</v>
      </c>
      <c r="C55" s="5">
        <v>132.84</v>
      </c>
      <c r="D55" s="5">
        <f t="shared" si="0"/>
        <v>127.43</v>
      </c>
      <c r="E55" s="5">
        <v>97497795</v>
      </c>
      <c r="F55" s="2" t="s">
        <v>193</v>
      </c>
      <c r="G55" s="2" t="s">
        <v>307</v>
      </c>
      <c r="H55" s="2" t="s">
        <v>308</v>
      </c>
      <c r="I55" s="5">
        <v>3</v>
      </c>
      <c r="J55" s="5" t="s">
        <v>15</v>
      </c>
      <c r="K55" s="5" t="s">
        <v>191</v>
      </c>
      <c r="L55" s="5" t="s">
        <v>17</v>
      </c>
    </row>
    <row r="56" spans="1:12" x14ac:dyDescent="0.25">
      <c r="A56" s="1"/>
      <c r="B56" s="5">
        <f t="shared" si="1"/>
        <v>48</v>
      </c>
      <c r="C56" s="5">
        <v>134.03</v>
      </c>
      <c r="D56" s="5">
        <f t="shared" si="0"/>
        <v>128.62</v>
      </c>
      <c r="E56" s="5">
        <v>1492473</v>
      </c>
      <c r="F56" s="2" t="s">
        <v>309</v>
      </c>
      <c r="G56" s="2" t="s">
        <v>310</v>
      </c>
      <c r="H56" s="2" t="s">
        <v>311</v>
      </c>
      <c r="I56" s="5">
        <v>3</v>
      </c>
      <c r="J56" s="5" t="s">
        <v>70</v>
      </c>
      <c r="K56" s="5" t="s">
        <v>71</v>
      </c>
      <c r="L56" s="5" t="s">
        <v>17</v>
      </c>
    </row>
    <row r="57" spans="1:12" ht="30" x14ac:dyDescent="0.25">
      <c r="A57" s="1"/>
      <c r="B57" s="5">
        <f t="shared" si="1"/>
        <v>49</v>
      </c>
      <c r="C57" s="5">
        <v>136.26</v>
      </c>
      <c r="D57" s="5">
        <f t="shared" si="0"/>
        <v>130.85</v>
      </c>
      <c r="E57" s="5">
        <v>97497442</v>
      </c>
      <c r="F57" s="2" t="s">
        <v>317</v>
      </c>
      <c r="G57" s="2" t="s">
        <v>318</v>
      </c>
      <c r="H57" s="2" t="s">
        <v>319</v>
      </c>
      <c r="I57" s="5">
        <v>3</v>
      </c>
      <c r="J57" s="5" t="s">
        <v>39</v>
      </c>
      <c r="K57" s="5" t="s">
        <v>320</v>
      </c>
      <c r="L57" s="5" t="s">
        <v>17</v>
      </c>
    </row>
    <row r="58" spans="1:12" x14ac:dyDescent="0.25">
      <c r="A58" s="1"/>
      <c r="B58" s="5">
        <f t="shared" si="1"/>
        <v>50</v>
      </c>
      <c r="C58" s="5">
        <v>136.52000000000001</v>
      </c>
      <c r="D58" s="5">
        <f t="shared" si="0"/>
        <v>131.11000000000001</v>
      </c>
      <c r="E58" s="5">
        <v>97495381</v>
      </c>
      <c r="F58" s="2" t="s">
        <v>219</v>
      </c>
      <c r="G58" s="2" t="s">
        <v>321</v>
      </c>
      <c r="H58" s="2" t="s">
        <v>250</v>
      </c>
      <c r="I58" s="5">
        <v>3</v>
      </c>
      <c r="J58" s="5" t="s">
        <v>15</v>
      </c>
      <c r="K58" s="5" t="s">
        <v>191</v>
      </c>
      <c r="L58" s="5" t="s">
        <v>17</v>
      </c>
    </row>
    <row r="59" spans="1:12" x14ac:dyDescent="0.25">
      <c r="A59" s="1"/>
      <c r="B59" s="5">
        <f>SUM(B58+1)</f>
        <v>51</v>
      </c>
      <c r="C59" s="5">
        <v>140.94</v>
      </c>
      <c r="D59" s="5">
        <f t="shared" si="0"/>
        <v>135.53</v>
      </c>
      <c r="E59" s="5">
        <v>97495404</v>
      </c>
      <c r="F59" s="2" t="s">
        <v>326</v>
      </c>
      <c r="G59" s="2" t="s">
        <v>327</v>
      </c>
      <c r="H59" s="2" t="s">
        <v>160</v>
      </c>
      <c r="I59" s="5">
        <v>3</v>
      </c>
      <c r="J59" s="5" t="s">
        <v>15</v>
      </c>
      <c r="K59" s="5" t="s">
        <v>48</v>
      </c>
      <c r="L59" s="5" t="s">
        <v>17</v>
      </c>
    </row>
    <row r="60" spans="1:12" x14ac:dyDescent="0.25">
      <c r="A60" s="1"/>
      <c r="B60" s="5">
        <f t="shared" si="1"/>
        <v>52</v>
      </c>
      <c r="C60" s="5">
        <v>146.04</v>
      </c>
      <c r="D60" s="5">
        <f t="shared" si="0"/>
        <v>140.63</v>
      </c>
      <c r="E60" s="5">
        <v>97495329</v>
      </c>
      <c r="F60" s="2" t="s">
        <v>330</v>
      </c>
      <c r="G60" s="2" t="s">
        <v>331</v>
      </c>
      <c r="H60" s="2" t="s">
        <v>290</v>
      </c>
      <c r="I60" s="5">
        <v>3</v>
      </c>
      <c r="J60" s="5" t="s">
        <v>39</v>
      </c>
      <c r="K60" s="5" t="s">
        <v>79</v>
      </c>
      <c r="L60" s="5" t="s">
        <v>17</v>
      </c>
    </row>
    <row r="61" spans="1:12" x14ac:dyDescent="0.25">
      <c r="A61" s="1"/>
      <c r="B61" s="5">
        <f t="shared" si="1"/>
        <v>53</v>
      </c>
      <c r="C61" s="5">
        <v>148.38</v>
      </c>
      <c r="D61" s="5">
        <f t="shared" si="0"/>
        <v>142.97</v>
      </c>
      <c r="E61" s="5">
        <v>97494740</v>
      </c>
      <c r="F61" s="2" t="s">
        <v>341</v>
      </c>
      <c r="G61" s="2" t="s">
        <v>193</v>
      </c>
      <c r="H61" s="2" t="s">
        <v>290</v>
      </c>
      <c r="I61" s="5">
        <v>3</v>
      </c>
      <c r="J61" s="5" t="s">
        <v>15</v>
      </c>
      <c r="K61" s="5" t="s">
        <v>16</v>
      </c>
      <c r="L61" s="5" t="s">
        <v>17</v>
      </c>
    </row>
    <row r="62" spans="1:12" x14ac:dyDescent="0.25">
      <c r="A62" s="1"/>
      <c r="B62" s="5">
        <f t="shared" si="1"/>
        <v>54</v>
      </c>
      <c r="C62" s="5">
        <v>152.87</v>
      </c>
      <c r="D62" s="5">
        <f t="shared" si="0"/>
        <v>147.46</v>
      </c>
      <c r="E62" s="5">
        <v>97495713</v>
      </c>
      <c r="F62" s="2" t="s">
        <v>343</v>
      </c>
      <c r="G62" s="2" t="s">
        <v>344</v>
      </c>
      <c r="H62" s="2" t="s">
        <v>131</v>
      </c>
      <c r="I62" s="5">
        <v>3</v>
      </c>
      <c r="J62" s="5" t="s">
        <v>70</v>
      </c>
      <c r="K62" s="5" t="s">
        <v>71</v>
      </c>
      <c r="L62" s="5" t="s">
        <v>17</v>
      </c>
    </row>
    <row r="63" spans="1:12" x14ac:dyDescent="0.25">
      <c r="A63" s="1"/>
      <c r="B63" s="5">
        <f t="shared" si="1"/>
        <v>55</v>
      </c>
      <c r="C63" s="5">
        <v>154.22</v>
      </c>
      <c r="D63" s="5">
        <f t="shared" si="0"/>
        <v>148.81</v>
      </c>
      <c r="E63" s="5">
        <v>97495712</v>
      </c>
      <c r="F63" s="2" t="s">
        <v>343</v>
      </c>
      <c r="G63" s="2" t="s">
        <v>344</v>
      </c>
      <c r="H63" s="2" t="s">
        <v>184</v>
      </c>
      <c r="I63" s="5">
        <v>3</v>
      </c>
      <c r="J63" s="5" t="s">
        <v>70</v>
      </c>
      <c r="K63" s="5" t="s">
        <v>71</v>
      </c>
      <c r="L63" s="5" t="s">
        <v>17</v>
      </c>
    </row>
    <row r="64" spans="1:12" x14ac:dyDescent="0.25">
      <c r="A64" s="1"/>
      <c r="B64" s="5">
        <f t="shared" si="1"/>
        <v>56</v>
      </c>
      <c r="C64" s="5">
        <v>160.96</v>
      </c>
      <c r="D64" s="5">
        <f t="shared" si="0"/>
        <v>155.55000000000001</v>
      </c>
      <c r="E64" s="5">
        <v>97497127</v>
      </c>
      <c r="F64" s="2" t="s">
        <v>219</v>
      </c>
      <c r="G64" s="2" t="s">
        <v>39</v>
      </c>
      <c r="H64" s="2" t="s">
        <v>290</v>
      </c>
      <c r="I64" s="5">
        <v>3</v>
      </c>
      <c r="J64" s="5" t="s">
        <v>15</v>
      </c>
      <c r="K64" s="5" t="s">
        <v>102</v>
      </c>
      <c r="L64" s="5" t="s">
        <v>17</v>
      </c>
    </row>
    <row r="65" spans="1:12" x14ac:dyDescent="0.25">
      <c r="A65" s="1"/>
      <c r="B65" s="5">
        <f t="shared" si="1"/>
        <v>57</v>
      </c>
      <c r="C65" s="5">
        <v>168.52</v>
      </c>
      <c r="D65" s="5">
        <f t="shared" si="0"/>
        <v>163.11000000000001</v>
      </c>
      <c r="E65" s="5">
        <v>97495917</v>
      </c>
      <c r="F65" s="2" t="s">
        <v>361</v>
      </c>
      <c r="G65" s="2" t="s">
        <v>362</v>
      </c>
      <c r="H65" s="2" t="s">
        <v>279</v>
      </c>
      <c r="I65" s="5">
        <v>3</v>
      </c>
      <c r="J65" s="5" t="s">
        <v>39</v>
      </c>
      <c r="K65" s="5" t="s">
        <v>63</v>
      </c>
      <c r="L65" s="5" t="s">
        <v>17</v>
      </c>
    </row>
    <row r="66" spans="1:12" x14ac:dyDescent="0.25">
      <c r="A66" s="1"/>
      <c r="B66" s="5">
        <f t="shared" si="1"/>
        <v>58</v>
      </c>
      <c r="C66" s="5">
        <v>176.38</v>
      </c>
      <c r="D66" s="5">
        <f t="shared" si="0"/>
        <v>170.97</v>
      </c>
      <c r="E66" s="5">
        <v>97495443</v>
      </c>
      <c r="F66" s="2" t="s">
        <v>373</v>
      </c>
      <c r="G66" s="2" t="s">
        <v>374</v>
      </c>
      <c r="H66" s="2" t="s">
        <v>375</v>
      </c>
      <c r="I66" s="5">
        <v>3</v>
      </c>
      <c r="J66" s="5" t="s">
        <v>70</v>
      </c>
      <c r="K66" s="5" t="s">
        <v>117</v>
      </c>
      <c r="L66" s="5" t="s">
        <v>17</v>
      </c>
    </row>
    <row r="67" spans="1:12" x14ac:dyDescent="0.25">
      <c r="A67" s="1"/>
      <c r="B67" s="5">
        <f t="shared" si="1"/>
        <v>59</v>
      </c>
      <c r="C67" s="5">
        <v>181.3</v>
      </c>
      <c r="D67" s="5">
        <f t="shared" si="0"/>
        <v>175.89000000000001</v>
      </c>
      <c r="E67" s="5">
        <v>97495999</v>
      </c>
      <c r="F67" s="2" t="s">
        <v>376</v>
      </c>
      <c r="G67" s="2" t="s">
        <v>81</v>
      </c>
      <c r="H67" s="2" t="s">
        <v>74</v>
      </c>
      <c r="I67" s="5">
        <v>3</v>
      </c>
      <c r="J67" s="5" t="s">
        <v>39</v>
      </c>
      <c r="K67" s="5" t="s">
        <v>63</v>
      </c>
      <c r="L67" s="5" t="s">
        <v>17</v>
      </c>
    </row>
    <row r="68" spans="1:12" x14ac:dyDescent="0.25">
      <c r="A68" s="1"/>
      <c r="B68" s="5">
        <f t="shared" si="1"/>
        <v>60</v>
      </c>
      <c r="C68" s="5">
        <v>183.04</v>
      </c>
      <c r="D68" s="5">
        <f t="shared" si="0"/>
        <v>177.63</v>
      </c>
      <c r="E68" s="5">
        <v>2492407</v>
      </c>
      <c r="F68" s="2" t="s">
        <v>377</v>
      </c>
      <c r="G68" s="2" t="s">
        <v>378</v>
      </c>
      <c r="H68" s="2" t="s">
        <v>379</v>
      </c>
      <c r="I68" s="5">
        <v>3</v>
      </c>
      <c r="J68" s="5" t="s">
        <v>21</v>
      </c>
      <c r="K68" s="5" t="s">
        <v>52</v>
      </c>
      <c r="L68" s="5" t="s">
        <v>17</v>
      </c>
    </row>
    <row r="69" spans="1:12" x14ac:dyDescent="0.25">
      <c r="A69" s="1"/>
      <c r="B69" s="5">
        <f t="shared" si="1"/>
        <v>61</v>
      </c>
      <c r="C69" s="5">
        <v>185.35</v>
      </c>
      <c r="D69" s="5">
        <f t="shared" si="0"/>
        <v>179.94</v>
      </c>
      <c r="E69" s="5">
        <v>97496946</v>
      </c>
      <c r="F69" s="2" t="s">
        <v>115</v>
      </c>
      <c r="G69" s="2" t="s">
        <v>116</v>
      </c>
      <c r="H69" s="2" t="s">
        <v>66</v>
      </c>
      <c r="I69" s="5">
        <v>3</v>
      </c>
      <c r="J69" s="5" t="s">
        <v>70</v>
      </c>
      <c r="K69" s="5" t="s">
        <v>117</v>
      </c>
      <c r="L69" s="5" t="s">
        <v>17</v>
      </c>
    </row>
    <row r="70" spans="1:12" x14ac:dyDescent="0.25">
      <c r="A70" s="1"/>
      <c r="B70" s="5">
        <f t="shared" si="1"/>
        <v>62</v>
      </c>
      <c r="C70" s="5">
        <v>185.41</v>
      </c>
      <c r="D70" s="5">
        <f t="shared" si="0"/>
        <v>180</v>
      </c>
      <c r="E70" s="5">
        <v>97496406</v>
      </c>
      <c r="F70" s="2" t="s">
        <v>383</v>
      </c>
      <c r="G70" s="2" t="s">
        <v>384</v>
      </c>
      <c r="H70" s="2" t="s">
        <v>89</v>
      </c>
      <c r="I70" s="5">
        <v>3</v>
      </c>
      <c r="J70" s="5" t="s">
        <v>220</v>
      </c>
      <c r="K70" s="5" t="s">
        <v>385</v>
      </c>
      <c r="L70" s="5" t="s">
        <v>17</v>
      </c>
    </row>
    <row r="71" spans="1:12" ht="30" x14ac:dyDescent="0.25">
      <c r="A71" s="1"/>
      <c r="B71" s="5">
        <f t="shared" si="1"/>
        <v>63</v>
      </c>
      <c r="C71" s="5">
        <v>187.02</v>
      </c>
      <c r="D71" s="5">
        <f t="shared" si="0"/>
        <v>181.61</v>
      </c>
      <c r="E71" s="5">
        <v>97495130</v>
      </c>
      <c r="F71" s="2" t="s">
        <v>389</v>
      </c>
      <c r="G71" s="2" t="s">
        <v>390</v>
      </c>
      <c r="H71" s="2" t="s">
        <v>82</v>
      </c>
      <c r="I71" s="5">
        <v>3</v>
      </c>
      <c r="J71" s="5" t="s">
        <v>98</v>
      </c>
      <c r="K71" s="5" t="s">
        <v>99</v>
      </c>
      <c r="L71" s="5" t="s">
        <v>17</v>
      </c>
    </row>
    <row r="72" spans="1:12" x14ac:dyDescent="0.25">
      <c r="A72" s="1"/>
      <c r="B72" s="5">
        <f t="shared" si="1"/>
        <v>64</v>
      </c>
      <c r="C72" s="5">
        <v>188.52</v>
      </c>
      <c r="D72" s="5">
        <f t="shared" si="0"/>
        <v>183.11</v>
      </c>
      <c r="E72" s="5">
        <v>97495402</v>
      </c>
      <c r="F72" s="2" t="s">
        <v>392</v>
      </c>
      <c r="G72" s="2" t="s">
        <v>393</v>
      </c>
      <c r="H72" s="2" t="s">
        <v>25</v>
      </c>
      <c r="I72" s="5">
        <v>3</v>
      </c>
      <c r="J72" s="5" t="s">
        <v>15</v>
      </c>
      <c r="K72" s="5" t="s">
        <v>59</v>
      </c>
      <c r="L72" s="5" t="s">
        <v>17</v>
      </c>
    </row>
    <row r="73" spans="1:12" x14ac:dyDescent="0.25">
      <c r="A73" s="1"/>
      <c r="B73" s="5">
        <f t="shared" ref="B73:B132" si="2">SUM(B72+1)</f>
        <v>65</v>
      </c>
      <c r="C73" s="5">
        <v>190.1</v>
      </c>
      <c r="D73" s="5">
        <f t="shared" ref="D73:D132" si="3">SUM(C73 - 5.41)</f>
        <v>184.69</v>
      </c>
      <c r="E73" s="5">
        <v>97496299</v>
      </c>
      <c r="F73" s="2" t="s">
        <v>261</v>
      </c>
      <c r="G73" s="2" t="s">
        <v>150</v>
      </c>
      <c r="H73" s="2" t="s">
        <v>279</v>
      </c>
      <c r="I73" s="5">
        <v>3</v>
      </c>
      <c r="J73" s="5" t="s">
        <v>132</v>
      </c>
      <c r="K73" s="5" t="s">
        <v>396</v>
      </c>
      <c r="L73" s="5" t="s">
        <v>17</v>
      </c>
    </row>
    <row r="74" spans="1:12" x14ac:dyDescent="0.25">
      <c r="A74" s="1"/>
      <c r="B74" s="5">
        <f t="shared" si="2"/>
        <v>66</v>
      </c>
      <c r="C74" s="5">
        <v>192.62</v>
      </c>
      <c r="D74" s="5">
        <f t="shared" si="3"/>
        <v>187.21</v>
      </c>
      <c r="E74" s="5">
        <v>97495183</v>
      </c>
      <c r="F74" s="2" t="s">
        <v>400</v>
      </c>
      <c r="G74" s="2" t="s">
        <v>401</v>
      </c>
      <c r="H74" s="2" t="s">
        <v>131</v>
      </c>
      <c r="I74" s="5">
        <v>3</v>
      </c>
      <c r="J74" s="5" t="s">
        <v>39</v>
      </c>
      <c r="K74" s="5" t="s">
        <v>75</v>
      </c>
      <c r="L74" s="5" t="s">
        <v>17</v>
      </c>
    </row>
    <row r="75" spans="1:12" x14ac:dyDescent="0.25">
      <c r="A75" s="1"/>
      <c r="B75" s="5">
        <f t="shared" si="2"/>
        <v>67</v>
      </c>
      <c r="C75" s="5">
        <v>195.01</v>
      </c>
      <c r="D75" s="5">
        <f t="shared" si="3"/>
        <v>189.6</v>
      </c>
      <c r="E75" s="5">
        <v>97494641</v>
      </c>
      <c r="F75" s="2" t="s">
        <v>402</v>
      </c>
      <c r="G75" s="2" t="s">
        <v>403</v>
      </c>
      <c r="H75" s="2" t="s">
        <v>211</v>
      </c>
      <c r="I75" s="5">
        <v>3</v>
      </c>
      <c r="J75" s="5" t="s">
        <v>15</v>
      </c>
      <c r="K75" s="5" t="s">
        <v>59</v>
      </c>
      <c r="L75" s="5" t="s">
        <v>17</v>
      </c>
    </row>
    <row r="76" spans="1:12" x14ac:dyDescent="0.25">
      <c r="A76" s="1"/>
      <c r="B76" s="5">
        <f t="shared" si="2"/>
        <v>68</v>
      </c>
      <c r="C76" s="5">
        <v>197</v>
      </c>
      <c r="D76" s="5">
        <f t="shared" si="3"/>
        <v>191.59</v>
      </c>
      <c r="E76" s="5">
        <v>97497686</v>
      </c>
      <c r="F76" s="2" t="s">
        <v>404</v>
      </c>
      <c r="G76" s="2" t="s">
        <v>60</v>
      </c>
      <c r="H76" s="2" t="s">
        <v>125</v>
      </c>
      <c r="I76" s="5">
        <v>3</v>
      </c>
      <c r="J76" s="5" t="s">
        <v>15</v>
      </c>
      <c r="K76" s="5" t="s">
        <v>179</v>
      </c>
      <c r="L76" s="5" t="s">
        <v>17</v>
      </c>
    </row>
    <row r="77" spans="1:12" x14ac:dyDescent="0.25">
      <c r="A77" s="1"/>
      <c r="B77" s="5">
        <f t="shared" si="2"/>
        <v>69</v>
      </c>
      <c r="C77" s="5">
        <v>197.34</v>
      </c>
      <c r="D77" s="5">
        <f t="shared" si="3"/>
        <v>191.93</v>
      </c>
      <c r="E77" s="5">
        <v>97498658</v>
      </c>
      <c r="F77" s="2" t="s">
        <v>405</v>
      </c>
      <c r="G77" s="2" t="s">
        <v>406</v>
      </c>
      <c r="H77" s="2" t="s">
        <v>184</v>
      </c>
      <c r="I77" s="5">
        <v>3</v>
      </c>
      <c r="J77" s="5" t="s">
        <v>39</v>
      </c>
      <c r="K77" s="5" t="s">
        <v>234</v>
      </c>
      <c r="L77" s="5" t="s">
        <v>17</v>
      </c>
    </row>
    <row r="78" spans="1:12" x14ac:dyDescent="0.25">
      <c r="A78" s="1"/>
      <c r="B78" s="5">
        <f t="shared" si="2"/>
        <v>70</v>
      </c>
      <c r="C78" s="5">
        <v>200.94</v>
      </c>
      <c r="D78" s="5">
        <f t="shared" si="3"/>
        <v>195.53</v>
      </c>
      <c r="E78" s="5">
        <v>97496022</v>
      </c>
      <c r="F78" s="2" t="s">
        <v>73</v>
      </c>
      <c r="G78" s="2" t="s">
        <v>409</v>
      </c>
      <c r="H78" s="2" t="s">
        <v>410</v>
      </c>
      <c r="I78" s="5">
        <v>3</v>
      </c>
      <c r="J78" s="5" t="s">
        <v>132</v>
      </c>
      <c r="K78" s="5" t="s">
        <v>301</v>
      </c>
      <c r="L78" s="5" t="s">
        <v>17</v>
      </c>
    </row>
    <row r="79" spans="1:12" x14ac:dyDescent="0.25">
      <c r="A79" s="1"/>
      <c r="B79" s="5">
        <f t="shared" si="2"/>
        <v>71</v>
      </c>
      <c r="C79" s="5">
        <v>202.18</v>
      </c>
      <c r="D79" s="5">
        <f t="shared" si="3"/>
        <v>196.77</v>
      </c>
      <c r="E79" s="5">
        <v>97495774</v>
      </c>
      <c r="F79" s="2" t="s">
        <v>414</v>
      </c>
      <c r="G79" s="2" t="s">
        <v>415</v>
      </c>
      <c r="H79" s="2" t="s">
        <v>279</v>
      </c>
      <c r="I79" s="5">
        <v>3</v>
      </c>
      <c r="J79" s="5" t="s">
        <v>39</v>
      </c>
      <c r="K79" s="5" t="s">
        <v>63</v>
      </c>
      <c r="L79" s="5" t="s">
        <v>17</v>
      </c>
    </row>
    <row r="80" spans="1:12" x14ac:dyDescent="0.25">
      <c r="A80" s="1"/>
      <c r="B80" s="5">
        <f t="shared" si="2"/>
        <v>72</v>
      </c>
      <c r="C80" s="5">
        <v>203.42</v>
      </c>
      <c r="D80" s="5">
        <f t="shared" si="3"/>
        <v>198.01</v>
      </c>
      <c r="E80" s="5">
        <v>97495570</v>
      </c>
      <c r="F80" s="2" t="s">
        <v>416</v>
      </c>
      <c r="G80" s="2" t="s">
        <v>417</v>
      </c>
      <c r="H80" s="2" t="s">
        <v>205</v>
      </c>
      <c r="I80" s="5">
        <v>3</v>
      </c>
      <c r="J80" s="5" t="s">
        <v>21</v>
      </c>
      <c r="K80" s="5" t="s">
        <v>418</v>
      </c>
      <c r="L80" s="5" t="s">
        <v>17</v>
      </c>
    </row>
    <row r="81" spans="1:12" x14ac:dyDescent="0.25">
      <c r="A81" s="1"/>
      <c r="B81" s="5">
        <f t="shared" si="2"/>
        <v>73</v>
      </c>
      <c r="C81" s="5">
        <v>205.58</v>
      </c>
      <c r="D81" s="5">
        <f t="shared" si="3"/>
        <v>200.17000000000002</v>
      </c>
      <c r="E81" s="5">
        <v>97495551</v>
      </c>
      <c r="F81" s="2" t="s">
        <v>420</v>
      </c>
      <c r="G81" s="2" t="s">
        <v>421</v>
      </c>
      <c r="H81" s="2" t="s">
        <v>422</v>
      </c>
      <c r="I81" s="5">
        <v>3</v>
      </c>
      <c r="J81" s="5" t="s">
        <v>21</v>
      </c>
      <c r="K81" s="5" t="s">
        <v>423</v>
      </c>
      <c r="L81" s="5" t="s">
        <v>17</v>
      </c>
    </row>
    <row r="82" spans="1:12" x14ac:dyDescent="0.25">
      <c r="A82" s="1"/>
      <c r="B82" s="5">
        <f t="shared" si="2"/>
        <v>74</v>
      </c>
      <c r="C82" s="5">
        <v>206.52</v>
      </c>
      <c r="D82" s="5">
        <f t="shared" si="3"/>
        <v>201.11</v>
      </c>
      <c r="E82" s="5">
        <v>97496248</v>
      </c>
      <c r="F82" s="2" t="s">
        <v>150</v>
      </c>
      <c r="G82" s="2" t="s">
        <v>424</v>
      </c>
      <c r="H82" s="2" t="s">
        <v>131</v>
      </c>
      <c r="I82" s="5">
        <v>3</v>
      </c>
      <c r="J82" s="5" t="s">
        <v>132</v>
      </c>
      <c r="K82" s="5" t="s">
        <v>133</v>
      </c>
      <c r="L82" s="5" t="s">
        <v>17</v>
      </c>
    </row>
    <row r="83" spans="1:12" x14ac:dyDescent="0.25">
      <c r="A83" s="1"/>
      <c r="B83" s="5">
        <f t="shared" si="2"/>
        <v>75</v>
      </c>
      <c r="C83" s="5">
        <v>208.7</v>
      </c>
      <c r="D83" s="5">
        <f t="shared" si="3"/>
        <v>203.29</v>
      </c>
      <c r="E83" s="5">
        <v>2492404</v>
      </c>
      <c r="F83" s="2" t="s">
        <v>427</v>
      </c>
      <c r="G83" s="2" t="s">
        <v>428</v>
      </c>
      <c r="H83" s="2" t="s">
        <v>429</v>
      </c>
      <c r="I83" s="5">
        <v>3</v>
      </c>
      <c r="J83" s="5" t="s">
        <v>21</v>
      </c>
      <c r="K83" s="5" t="s">
        <v>52</v>
      </c>
      <c r="L83" s="5" t="s">
        <v>17</v>
      </c>
    </row>
    <row r="84" spans="1:12" x14ac:dyDescent="0.25">
      <c r="A84" s="1"/>
      <c r="B84" s="5">
        <f t="shared" si="2"/>
        <v>76</v>
      </c>
      <c r="C84" s="5">
        <v>212.7</v>
      </c>
      <c r="D84" s="5">
        <f t="shared" si="3"/>
        <v>207.29</v>
      </c>
      <c r="E84" s="5">
        <v>97496711</v>
      </c>
      <c r="F84" s="2" t="s">
        <v>435</v>
      </c>
      <c r="G84" s="2" t="s">
        <v>278</v>
      </c>
      <c r="H84" s="2" t="s">
        <v>32</v>
      </c>
      <c r="I84" s="5">
        <v>3</v>
      </c>
      <c r="J84" s="5" t="s">
        <v>39</v>
      </c>
      <c r="K84" s="5" t="s">
        <v>63</v>
      </c>
      <c r="L84" s="5" t="s">
        <v>17</v>
      </c>
    </row>
    <row r="85" spans="1:12" x14ac:dyDescent="0.25">
      <c r="A85" s="1"/>
      <c r="B85" s="5">
        <f t="shared" si="2"/>
        <v>77</v>
      </c>
      <c r="C85" s="5">
        <v>219.8</v>
      </c>
      <c r="D85" s="5">
        <f t="shared" si="3"/>
        <v>214.39000000000001</v>
      </c>
      <c r="E85" s="5">
        <v>97497825</v>
      </c>
      <c r="F85" s="2" t="s">
        <v>442</v>
      </c>
      <c r="G85" s="2" t="s">
        <v>150</v>
      </c>
      <c r="H85" s="2" t="s">
        <v>443</v>
      </c>
      <c r="I85" s="5">
        <v>3</v>
      </c>
      <c r="J85" s="5" t="s">
        <v>15</v>
      </c>
      <c r="K85" s="5" t="s">
        <v>59</v>
      </c>
      <c r="L85" s="5" t="s">
        <v>17</v>
      </c>
    </row>
    <row r="86" spans="1:12" x14ac:dyDescent="0.25">
      <c r="A86" s="1"/>
      <c r="B86" s="5">
        <f t="shared" si="2"/>
        <v>78</v>
      </c>
      <c r="C86" s="5">
        <v>219.89</v>
      </c>
      <c r="D86" s="5">
        <f t="shared" si="3"/>
        <v>214.48</v>
      </c>
      <c r="E86" s="5">
        <v>97495396</v>
      </c>
      <c r="F86" s="2" t="s">
        <v>444</v>
      </c>
      <c r="G86" s="2" t="s">
        <v>445</v>
      </c>
      <c r="H86" s="2" t="s">
        <v>323</v>
      </c>
      <c r="I86" s="5">
        <v>3</v>
      </c>
      <c r="J86" s="5" t="s">
        <v>15</v>
      </c>
      <c r="K86" s="5" t="s">
        <v>106</v>
      </c>
      <c r="L86" s="5" t="s">
        <v>17</v>
      </c>
    </row>
    <row r="87" spans="1:12" x14ac:dyDescent="0.25">
      <c r="A87" s="1"/>
      <c r="B87" s="5">
        <f t="shared" si="2"/>
        <v>79</v>
      </c>
      <c r="C87" s="5">
        <v>224</v>
      </c>
      <c r="D87" s="5">
        <f t="shared" si="3"/>
        <v>218.59</v>
      </c>
      <c r="E87" s="5">
        <v>97498646</v>
      </c>
      <c r="F87" s="2" t="s">
        <v>448</v>
      </c>
      <c r="G87" s="2" t="s">
        <v>449</v>
      </c>
      <c r="H87" s="2" t="s">
        <v>450</v>
      </c>
      <c r="I87" s="5">
        <v>3</v>
      </c>
      <c r="J87" s="5" t="s">
        <v>70</v>
      </c>
      <c r="K87" s="5" t="s">
        <v>391</v>
      </c>
      <c r="L87" s="5" t="s">
        <v>17</v>
      </c>
    </row>
    <row r="88" spans="1:12" x14ac:dyDescent="0.25">
      <c r="A88" s="1"/>
      <c r="B88" s="5">
        <f t="shared" si="2"/>
        <v>80</v>
      </c>
      <c r="C88" s="5">
        <v>224.26</v>
      </c>
      <c r="D88" s="5">
        <f t="shared" si="3"/>
        <v>218.85</v>
      </c>
      <c r="E88" s="5">
        <v>97495242</v>
      </c>
      <c r="F88" s="2" t="s">
        <v>451</v>
      </c>
      <c r="G88" s="2" t="s">
        <v>452</v>
      </c>
      <c r="H88" s="2" t="s">
        <v>453</v>
      </c>
      <c r="I88" s="5">
        <v>3</v>
      </c>
      <c r="J88" s="5" t="s">
        <v>39</v>
      </c>
      <c r="K88" s="5" t="s">
        <v>320</v>
      </c>
      <c r="L88" s="5" t="s">
        <v>17</v>
      </c>
    </row>
    <row r="89" spans="1:12" x14ac:dyDescent="0.25">
      <c r="A89" s="1"/>
      <c r="B89" s="5">
        <f t="shared" si="2"/>
        <v>81</v>
      </c>
      <c r="C89" s="5">
        <v>224.46</v>
      </c>
      <c r="D89" s="5">
        <f t="shared" si="3"/>
        <v>219.05</v>
      </c>
      <c r="E89" s="5">
        <v>97495927</v>
      </c>
      <c r="F89" s="2" t="s">
        <v>454</v>
      </c>
      <c r="G89" s="2" t="s">
        <v>455</v>
      </c>
      <c r="H89" s="2" t="s">
        <v>82</v>
      </c>
      <c r="I89" s="5">
        <v>3</v>
      </c>
      <c r="J89" s="5" t="s">
        <v>39</v>
      </c>
      <c r="K89" s="5" t="s">
        <v>79</v>
      </c>
      <c r="L89" s="5" t="s">
        <v>17</v>
      </c>
    </row>
    <row r="90" spans="1:12" x14ac:dyDescent="0.25">
      <c r="A90" s="1"/>
      <c r="B90" s="5">
        <f t="shared" si="2"/>
        <v>82</v>
      </c>
      <c r="C90" s="5">
        <v>235.46</v>
      </c>
      <c r="D90" s="5">
        <f t="shared" si="3"/>
        <v>230.05</v>
      </c>
      <c r="E90" s="5">
        <v>97495561</v>
      </c>
      <c r="F90" s="2" t="s">
        <v>462</v>
      </c>
      <c r="G90" s="2" t="s">
        <v>145</v>
      </c>
      <c r="H90" s="2" t="s">
        <v>82</v>
      </c>
      <c r="I90" s="5">
        <v>3</v>
      </c>
      <c r="J90" s="5" t="s">
        <v>21</v>
      </c>
      <c r="K90" s="5" t="s">
        <v>463</v>
      </c>
      <c r="L90" s="5" t="s">
        <v>17</v>
      </c>
    </row>
    <row r="91" spans="1:12" x14ac:dyDescent="0.25">
      <c r="A91" s="1"/>
      <c r="B91" s="5">
        <f t="shared" si="2"/>
        <v>83</v>
      </c>
      <c r="C91" s="5">
        <v>243</v>
      </c>
      <c r="D91" s="5">
        <f t="shared" si="3"/>
        <v>237.59</v>
      </c>
      <c r="E91" s="5">
        <v>97495536</v>
      </c>
      <c r="F91" s="2" t="s">
        <v>467</v>
      </c>
      <c r="G91" s="2" t="s">
        <v>468</v>
      </c>
      <c r="H91" s="2" t="s">
        <v>342</v>
      </c>
      <c r="I91" s="5">
        <v>3</v>
      </c>
      <c r="J91" s="5" t="s">
        <v>21</v>
      </c>
      <c r="K91" s="5" t="s">
        <v>22</v>
      </c>
      <c r="L91" s="5" t="s">
        <v>17</v>
      </c>
    </row>
    <row r="92" spans="1:12" x14ac:dyDescent="0.25">
      <c r="A92" s="1"/>
      <c r="B92" s="5">
        <f t="shared" si="2"/>
        <v>84</v>
      </c>
      <c r="C92" s="5">
        <v>251.25</v>
      </c>
      <c r="D92" s="5">
        <f t="shared" si="3"/>
        <v>245.84</v>
      </c>
      <c r="E92" s="5">
        <v>97495374</v>
      </c>
      <c r="F92" s="2" t="s">
        <v>150</v>
      </c>
      <c r="G92" s="2" t="s">
        <v>475</v>
      </c>
      <c r="H92" s="2" t="s">
        <v>208</v>
      </c>
      <c r="I92" s="5">
        <v>3</v>
      </c>
      <c r="J92" s="5" t="s">
        <v>15</v>
      </c>
      <c r="K92" s="5" t="s">
        <v>212</v>
      </c>
      <c r="L92" s="5" t="s">
        <v>17</v>
      </c>
    </row>
    <row r="93" spans="1:12" ht="30" x14ac:dyDescent="0.25">
      <c r="A93" s="1"/>
      <c r="B93" s="5">
        <f t="shared" si="2"/>
        <v>85</v>
      </c>
      <c r="C93" s="5">
        <v>255.04</v>
      </c>
      <c r="D93" s="5">
        <f t="shared" si="3"/>
        <v>249.63</v>
      </c>
      <c r="E93" s="5">
        <v>97496280</v>
      </c>
      <c r="F93" s="2" t="s">
        <v>478</v>
      </c>
      <c r="G93" s="2" t="s">
        <v>479</v>
      </c>
      <c r="H93" s="2" t="s">
        <v>82</v>
      </c>
      <c r="I93" s="5">
        <v>3</v>
      </c>
      <c r="J93" s="5" t="s">
        <v>132</v>
      </c>
      <c r="K93" s="5" t="s">
        <v>280</v>
      </c>
      <c r="L93" s="5" t="s">
        <v>17</v>
      </c>
    </row>
    <row r="94" spans="1:12" ht="30" x14ac:dyDescent="0.25">
      <c r="A94" s="1"/>
      <c r="B94" s="5">
        <f t="shared" si="2"/>
        <v>86</v>
      </c>
      <c r="C94" s="5">
        <v>260.26</v>
      </c>
      <c r="D94" s="5">
        <f t="shared" si="3"/>
        <v>254.85</v>
      </c>
      <c r="E94" s="5">
        <v>97498504</v>
      </c>
      <c r="F94" s="2" t="s">
        <v>486</v>
      </c>
      <c r="G94" s="2" t="s">
        <v>487</v>
      </c>
      <c r="H94" s="2" t="s">
        <v>284</v>
      </c>
      <c r="I94" s="5">
        <v>3</v>
      </c>
      <c r="J94" s="5" t="s">
        <v>15</v>
      </c>
      <c r="K94" s="5" t="s">
        <v>44</v>
      </c>
      <c r="L94" s="5" t="s">
        <v>17</v>
      </c>
    </row>
    <row r="95" spans="1:12" x14ac:dyDescent="0.25">
      <c r="A95" s="1"/>
      <c r="B95" s="5">
        <f t="shared" si="2"/>
        <v>87</v>
      </c>
      <c r="C95" s="5">
        <v>262.95999999999998</v>
      </c>
      <c r="D95" s="5">
        <f t="shared" si="3"/>
        <v>257.54999999999995</v>
      </c>
      <c r="E95" s="5">
        <v>97495534</v>
      </c>
      <c r="F95" s="2" t="s">
        <v>491</v>
      </c>
      <c r="G95" s="2" t="s">
        <v>492</v>
      </c>
      <c r="H95" s="2" t="s">
        <v>493</v>
      </c>
      <c r="I95" s="5">
        <v>3</v>
      </c>
      <c r="J95" s="5" t="s">
        <v>21</v>
      </c>
      <c r="K95" s="5" t="s">
        <v>22</v>
      </c>
      <c r="L95" s="5" t="s">
        <v>17</v>
      </c>
    </row>
    <row r="96" spans="1:12" x14ac:dyDescent="0.25">
      <c r="A96" s="1"/>
      <c r="B96" s="5">
        <f t="shared" si="2"/>
        <v>88</v>
      </c>
      <c r="C96" s="5">
        <v>264.7</v>
      </c>
      <c r="D96" s="5">
        <f t="shared" si="3"/>
        <v>259.28999999999996</v>
      </c>
      <c r="E96" s="5">
        <v>97496088</v>
      </c>
      <c r="F96" s="2" t="s">
        <v>494</v>
      </c>
      <c r="G96" s="2" t="s">
        <v>113</v>
      </c>
      <c r="H96" s="2" t="s">
        <v>82</v>
      </c>
      <c r="I96" s="5">
        <v>3</v>
      </c>
      <c r="J96" s="5" t="s">
        <v>15</v>
      </c>
      <c r="K96" s="5" t="s">
        <v>175</v>
      </c>
      <c r="L96" s="5" t="s">
        <v>17</v>
      </c>
    </row>
    <row r="97" spans="1:12" x14ac:dyDescent="0.25">
      <c r="A97" s="1"/>
      <c r="B97" s="5">
        <f t="shared" si="2"/>
        <v>89</v>
      </c>
      <c r="C97" s="5">
        <v>266.33999999999997</v>
      </c>
      <c r="D97" s="5">
        <f t="shared" si="3"/>
        <v>260.92999999999995</v>
      </c>
      <c r="E97" s="5">
        <v>97495698</v>
      </c>
      <c r="F97" s="2" t="s">
        <v>60</v>
      </c>
      <c r="G97" s="2" t="s">
        <v>134</v>
      </c>
      <c r="H97" s="2" t="s">
        <v>187</v>
      </c>
      <c r="I97" s="5">
        <v>3</v>
      </c>
      <c r="J97" s="5" t="s">
        <v>39</v>
      </c>
      <c r="K97" s="5" t="s">
        <v>63</v>
      </c>
      <c r="L97" s="5" t="s">
        <v>17</v>
      </c>
    </row>
    <row r="98" spans="1:12" x14ac:dyDescent="0.25">
      <c r="A98" s="1"/>
      <c r="B98" s="5">
        <f t="shared" si="2"/>
        <v>90</v>
      </c>
      <c r="C98" s="5">
        <v>267.42</v>
      </c>
      <c r="D98" s="5">
        <f t="shared" si="3"/>
        <v>262.01</v>
      </c>
      <c r="E98" s="5">
        <v>97496230</v>
      </c>
      <c r="F98" s="2" t="s">
        <v>278</v>
      </c>
      <c r="G98" s="2" t="s">
        <v>236</v>
      </c>
      <c r="H98" s="2" t="s">
        <v>230</v>
      </c>
      <c r="I98" s="5">
        <v>3</v>
      </c>
      <c r="J98" s="5" t="s">
        <v>21</v>
      </c>
      <c r="K98" s="5" t="s">
        <v>466</v>
      </c>
      <c r="L98" s="5" t="s">
        <v>17</v>
      </c>
    </row>
    <row r="99" spans="1:12" x14ac:dyDescent="0.25">
      <c r="A99" s="1"/>
      <c r="B99" s="5">
        <f t="shared" si="2"/>
        <v>91</v>
      </c>
      <c r="C99" s="5">
        <v>270.76</v>
      </c>
      <c r="D99" s="5">
        <f t="shared" si="3"/>
        <v>265.34999999999997</v>
      </c>
      <c r="E99" s="5">
        <v>1493121</v>
      </c>
      <c r="F99" s="2" t="s">
        <v>299</v>
      </c>
      <c r="G99" s="2" t="s">
        <v>300</v>
      </c>
      <c r="H99" s="2" t="s">
        <v>495</v>
      </c>
      <c r="I99" s="5">
        <v>3</v>
      </c>
      <c r="J99" s="5" t="s">
        <v>132</v>
      </c>
      <c r="K99" s="5" t="s">
        <v>301</v>
      </c>
      <c r="L99" s="5" t="s">
        <v>17</v>
      </c>
    </row>
    <row r="100" spans="1:12" x14ac:dyDescent="0.25">
      <c r="A100" s="1"/>
      <c r="B100" s="5">
        <f t="shared" si="2"/>
        <v>92</v>
      </c>
      <c r="C100" s="5">
        <v>271.36</v>
      </c>
      <c r="D100" s="5">
        <f t="shared" si="3"/>
        <v>265.95</v>
      </c>
      <c r="E100" s="5">
        <v>97495942</v>
      </c>
      <c r="F100" s="2" t="s">
        <v>496</v>
      </c>
      <c r="G100" s="2" t="s">
        <v>497</v>
      </c>
      <c r="H100" s="2" t="s">
        <v>498</v>
      </c>
      <c r="I100" s="5">
        <v>3</v>
      </c>
      <c r="J100" s="5" t="s">
        <v>39</v>
      </c>
      <c r="K100" s="5" t="s">
        <v>63</v>
      </c>
      <c r="L100" s="5" t="s">
        <v>17</v>
      </c>
    </row>
    <row r="101" spans="1:12" x14ac:dyDescent="0.25">
      <c r="A101" s="1"/>
      <c r="B101" s="5">
        <f t="shared" si="2"/>
        <v>93</v>
      </c>
      <c r="C101" s="5">
        <v>275.13</v>
      </c>
      <c r="D101" s="5">
        <f t="shared" si="3"/>
        <v>269.71999999999997</v>
      </c>
      <c r="E101" s="5">
        <v>97495564</v>
      </c>
      <c r="F101" s="2" t="s">
        <v>150</v>
      </c>
      <c r="G101" s="2" t="s">
        <v>500</v>
      </c>
      <c r="H101" s="2" t="s">
        <v>501</v>
      </c>
      <c r="I101" s="5">
        <v>3</v>
      </c>
      <c r="J101" s="5" t="s">
        <v>21</v>
      </c>
      <c r="K101" s="5" t="s">
        <v>52</v>
      </c>
      <c r="L101" s="5" t="s">
        <v>17</v>
      </c>
    </row>
    <row r="102" spans="1:12" x14ac:dyDescent="0.25">
      <c r="A102" s="1"/>
      <c r="B102" s="5">
        <f t="shared" si="2"/>
        <v>94</v>
      </c>
      <c r="C102" s="5">
        <v>276.58</v>
      </c>
      <c r="D102" s="5">
        <f t="shared" si="3"/>
        <v>271.16999999999996</v>
      </c>
      <c r="E102" s="5">
        <v>97496335</v>
      </c>
      <c r="F102" s="2" t="s">
        <v>504</v>
      </c>
      <c r="G102" s="2" t="s">
        <v>505</v>
      </c>
      <c r="H102" s="2" t="s">
        <v>82</v>
      </c>
      <c r="I102" s="5">
        <v>3</v>
      </c>
      <c r="J102" s="5" t="s">
        <v>220</v>
      </c>
      <c r="K102" s="5" t="s">
        <v>506</v>
      </c>
      <c r="L102" s="5" t="s">
        <v>17</v>
      </c>
    </row>
    <row r="103" spans="1:12" x14ac:dyDescent="0.25">
      <c r="A103" s="1"/>
      <c r="B103" s="5">
        <f t="shared" si="2"/>
        <v>95</v>
      </c>
      <c r="C103" s="5">
        <v>279.74</v>
      </c>
      <c r="D103" s="5">
        <f t="shared" si="3"/>
        <v>274.33</v>
      </c>
      <c r="E103" s="5">
        <v>97494652</v>
      </c>
      <c r="F103" s="2" t="s">
        <v>509</v>
      </c>
      <c r="G103" s="2" t="s">
        <v>510</v>
      </c>
      <c r="H103" s="2" t="s">
        <v>181</v>
      </c>
      <c r="I103" s="5">
        <v>3</v>
      </c>
      <c r="J103" s="5" t="s">
        <v>15</v>
      </c>
      <c r="K103" s="5" t="s">
        <v>59</v>
      </c>
      <c r="L103" s="5" t="s">
        <v>17</v>
      </c>
    </row>
    <row r="104" spans="1:12" x14ac:dyDescent="0.25">
      <c r="A104" s="1"/>
      <c r="B104" s="5">
        <f t="shared" si="2"/>
        <v>96</v>
      </c>
      <c r="C104" s="5">
        <v>284.25</v>
      </c>
      <c r="D104" s="5">
        <f t="shared" si="3"/>
        <v>278.83999999999997</v>
      </c>
      <c r="E104" s="5">
        <v>97496282</v>
      </c>
      <c r="F104" s="2" t="s">
        <v>515</v>
      </c>
      <c r="G104" s="2" t="s">
        <v>516</v>
      </c>
      <c r="H104" s="2" t="s">
        <v>74</v>
      </c>
      <c r="I104" s="5">
        <v>3</v>
      </c>
      <c r="J104" s="5" t="s">
        <v>132</v>
      </c>
      <c r="K104" s="5" t="s">
        <v>280</v>
      </c>
      <c r="L104" s="5" t="s">
        <v>17</v>
      </c>
    </row>
    <row r="105" spans="1:12" x14ac:dyDescent="0.25">
      <c r="A105" s="1"/>
      <c r="B105" s="5">
        <f t="shared" si="2"/>
        <v>97</v>
      </c>
      <c r="C105" s="5">
        <v>285.02</v>
      </c>
      <c r="D105" s="5">
        <f t="shared" si="3"/>
        <v>279.60999999999996</v>
      </c>
      <c r="E105" s="5">
        <v>97495193</v>
      </c>
      <c r="F105" s="2" t="s">
        <v>517</v>
      </c>
      <c r="G105" s="2" t="s">
        <v>518</v>
      </c>
      <c r="H105" s="2" t="s">
        <v>519</v>
      </c>
      <c r="I105" s="5">
        <v>3</v>
      </c>
      <c r="J105" s="5" t="s">
        <v>39</v>
      </c>
      <c r="K105" s="5" t="s">
        <v>86</v>
      </c>
      <c r="L105" s="5" t="s">
        <v>17</v>
      </c>
    </row>
    <row r="106" spans="1:12" x14ac:dyDescent="0.25">
      <c r="A106" s="1"/>
      <c r="B106" s="5">
        <f t="shared" si="2"/>
        <v>98</v>
      </c>
      <c r="C106" s="5">
        <v>287.72000000000003</v>
      </c>
      <c r="D106" s="5">
        <f t="shared" si="3"/>
        <v>282.31</v>
      </c>
      <c r="E106" s="5">
        <v>97497880</v>
      </c>
      <c r="F106" s="2" t="s">
        <v>520</v>
      </c>
      <c r="G106" s="2" t="s">
        <v>521</v>
      </c>
      <c r="H106" s="2" t="s">
        <v>55</v>
      </c>
      <c r="I106" s="5">
        <v>3</v>
      </c>
      <c r="J106" s="5" t="s">
        <v>15</v>
      </c>
      <c r="K106" s="5" t="s">
        <v>175</v>
      </c>
      <c r="L106" s="5" t="s">
        <v>17</v>
      </c>
    </row>
    <row r="107" spans="1:12" x14ac:dyDescent="0.25">
      <c r="A107" s="1"/>
      <c r="B107" s="5">
        <f t="shared" si="2"/>
        <v>99</v>
      </c>
      <c r="C107" s="5">
        <v>295.39999999999998</v>
      </c>
      <c r="D107" s="5">
        <f t="shared" si="3"/>
        <v>289.98999999999995</v>
      </c>
      <c r="E107" s="5">
        <v>97496951</v>
      </c>
      <c r="F107" s="2" t="s">
        <v>522</v>
      </c>
      <c r="G107" s="2" t="s">
        <v>523</v>
      </c>
      <c r="H107" s="2" t="s">
        <v>524</v>
      </c>
      <c r="I107" s="5">
        <v>3</v>
      </c>
      <c r="J107" s="5" t="s">
        <v>132</v>
      </c>
      <c r="K107" s="5" t="s">
        <v>133</v>
      </c>
      <c r="L107" s="5" t="s">
        <v>17</v>
      </c>
    </row>
    <row r="108" spans="1:12" x14ac:dyDescent="0.25">
      <c r="A108" s="1"/>
      <c r="B108" s="5">
        <f t="shared" si="2"/>
        <v>100</v>
      </c>
      <c r="C108" s="5">
        <v>306.16000000000003</v>
      </c>
      <c r="D108" s="5">
        <f t="shared" si="3"/>
        <v>300.75</v>
      </c>
      <c r="E108" s="5">
        <v>97495129</v>
      </c>
      <c r="F108" s="2" t="s">
        <v>150</v>
      </c>
      <c r="G108" s="2" t="s">
        <v>73</v>
      </c>
      <c r="H108" s="2" t="s">
        <v>131</v>
      </c>
      <c r="I108" s="5">
        <v>3</v>
      </c>
      <c r="J108" s="5" t="s">
        <v>98</v>
      </c>
      <c r="K108" s="5" t="s">
        <v>99</v>
      </c>
      <c r="L108" s="5" t="s">
        <v>17</v>
      </c>
    </row>
    <row r="109" spans="1:12" x14ac:dyDescent="0.25">
      <c r="A109" s="1"/>
      <c r="B109" s="5">
        <f t="shared" si="2"/>
        <v>101</v>
      </c>
      <c r="C109" s="5">
        <v>308.75</v>
      </c>
      <c r="D109" s="5">
        <f t="shared" si="3"/>
        <v>303.33999999999997</v>
      </c>
      <c r="E109" s="5">
        <v>97496952</v>
      </c>
      <c r="F109" s="2" t="s">
        <v>531</v>
      </c>
      <c r="G109" s="2" t="s">
        <v>134</v>
      </c>
      <c r="H109" s="2" t="s">
        <v>20</v>
      </c>
      <c r="I109" s="5">
        <v>3</v>
      </c>
      <c r="J109" s="5" t="s">
        <v>220</v>
      </c>
      <c r="K109" s="5" t="s">
        <v>355</v>
      </c>
      <c r="L109" s="5" t="s">
        <v>17</v>
      </c>
    </row>
    <row r="110" spans="1:12" x14ac:dyDescent="0.25">
      <c r="A110" s="1"/>
      <c r="B110" s="5">
        <f t="shared" si="2"/>
        <v>102</v>
      </c>
      <c r="C110" s="5">
        <v>314.18</v>
      </c>
      <c r="D110" s="5">
        <f t="shared" si="3"/>
        <v>308.77</v>
      </c>
      <c r="E110" s="5">
        <v>97496296</v>
      </c>
      <c r="F110" s="2" t="s">
        <v>532</v>
      </c>
      <c r="G110" s="2" t="s">
        <v>533</v>
      </c>
      <c r="H110" s="2" t="s">
        <v>534</v>
      </c>
      <c r="I110" s="5">
        <v>3</v>
      </c>
      <c r="J110" s="5" t="s">
        <v>132</v>
      </c>
      <c r="K110" s="5" t="s">
        <v>133</v>
      </c>
      <c r="L110" s="5" t="s">
        <v>17</v>
      </c>
    </row>
    <row r="111" spans="1:12" x14ac:dyDescent="0.25">
      <c r="A111" s="1"/>
      <c r="B111" s="5">
        <f t="shared" si="2"/>
        <v>103</v>
      </c>
      <c r="C111" s="5">
        <v>320.7</v>
      </c>
      <c r="D111" s="5">
        <f t="shared" si="3"/>
        <v>315.28999999999996</v>
      </c>
      <c r="E111" s="5">
        <v>97498026</v>
      </c>
      <c r="F111" s="2" t="s">
        <v>535</v>
      </c>
      <c r="G111" s="2" t="s">
        <v>113</v>
      </c>
      <c r="H111" s="2" t="s">
        <v>230</v>
      </c>
      <c r="I111" s="5">
        <v>3</v>
      </c>
      <c r="J111" s="5" t="s">
        <v>220</v>
      </c>
      <c r="K111" s="5" t="s">
        <v>506</v>
      </c>
      <c r="L111" s="5" t="s">
        <v>17</v>
      </c>
    </row>
    <row r="112" spans="1:12" ht="30" x14ac:dyDescent="0.25">
      <c r="A112" s="1"/>
      <c r="B112" s="5">
        <f t="shared" si="2"/>
        <v>104</v>
      </c>
      <c r="C112" s="5">
        <v>327.29000000000002</v>
      </c>
      <c r="D112" s="5">
        <f t="shared" si="3"/>
        <v>321.88</v>
      </c>
      <c r="E112" s="5">
        <v>97496929</v>
      </c>
      <c r="F112" s="2" t="s">
        <v>60</v>
      </c>
      <c r="G112" s="2" t="s">
        <v>538</v>
      </c>
      <c r="H112" s="2" t="s">
        <v>314</v>
      </c>
      <c r="I112" s="5">
        <v>3</v>
      </c>
      <c r="J112" s="5" t="s">
        <v>367</v>
      </c>
      <c r="K112" s="5" t="s">
        <v>539</v>
      </c>
      <c r="L112" s="5" t="s">
        <v>17</v>
      </c>
    </row>
    <row r="113" spans="1:12" x14ac:dyDescent="0.25">
      <c r="A113" s="1"/>
      <c r="B113" s="5">
        <f t="shared" si="2"/>
        <v>105</v>
      </c>
      <c r="C113" s="5">
        <v>330.47</v>
      </c>
      <c r="D113" s="5">
        <f t="shared" si="3"/>
        <v>325.06</v>
      </c>
      <c r="E113" s="5">
        <v>97498708</v>
      </c>
      <c r="F113" s="2" t="s">
        <v>540</v>
      </c>
      <c r="G113" s="2" t="s">
        <v>541</v>
      </c>
      <c r="H113" s="2" t="s">
        <v>542</v>
      </c>
      <c r="I113" s="5">
        <v>3</v>
      </c>
      <c r="J113" s="5" t="s">
        <v>21</v>
      </c>
      <c r="K113" s="5" t="s">
        <v>543</v>
      </c>
      <c r="L113" s="5" t="s">
        <v>17</v>
      </c>
    </row>
    <row r="114" spans="1:12" x14ac:dyDescent="0.25">
      <c r="A114" s="1"/>
      <c r="B114" s="5">
        <f t="shared" si="2"/>
        <v>106</v>
      </c>
      <c r="C114" s="5">
        <v>331.03</v>
      </c>
      <c r="D114" s="5">
        <f t="shared" si="3"/>
        <v>325.61999999999995</v>
      </c>
      <c r="E114" s="5">
        <v>97498835</v>
      </c>
      <c r="F114" s="2" t="s">
        <v>544</v>
      </c>
      <c r="G114" s="2" t="s">
        <v>545</v>
      </c>
      <c r="H114" s="2" t="s">
        <v>82</v>
      </c>
      <c r="I114" s="5">
        <v>3</v>
      </c>
      <c r="J114" s="5" t="s">
        <v>70</v>
      </c>
      <c r="K114" s="5" t="s">
        <v>546</v>
      </c>
      <c r="L114" s="5" t="s">
        <v>17</v>
      </c>
    </row>
    <row r="115" spans="1:12" x14ac:dyDescent="0.25">
      <c r="A115" s="1"/>
      <c r="B115" s="5">
        <f t="shared" si="2"/>
        <v>107</v>
      </c>
      <c r="C115" s="5">
        <v>335.12</v>
      </c>
      <c r="D115" s="5">
        <f t="shared" si="3"/>
        <v>329.71</v>
      </c>
      <c r="E115" s="5">
        <v>97496997</v>
      </c>
      <c r="F115" s="2" t="s">
        <v>547</v>
      </c>
      <c r="G115" s="2" t="s">
        <v>278</v>
      </c>
      <c r="H115" s="2" t="s">
        <v>131</v>
      </c>
      <c r="I115" s="5">
        <v>3</v>
      </c>
      <c r="J115" s="5" t="s">
        <v>367</v>
      </c>
      <c r="K115" s="5" t="s">
        <v>539</v>
      </c>
      <c r="L115" s="5" t="s">
        <v>17</v>
      </c>
    </row>
    <row r="116" spans="1:12" x14ac:dyDescent="0.25">
      <c r="A116" s="1"/>
      <c r="B116" s="5">
        <f t="shared" si="2"/>
        <v>108</v>
      </c>
      <c r="C116" s="5">
        <v>339.96</v>
      </c>
      <c r="D116" s="5">
        <f t="shared" si="3"/>
        <v>334.54999999999995</v>
      </c>
      <c r="E116" s="5">
        <v>97498833</v>
      </c>
      <c r="F116" s="2" t="s">
        <v>548</v>
      </c>
      <c r="G116" s="2" t="s">
        <v>60</v>
      </c>
      <c r="H116" s="2" t="s">
        <v>526</v>
      </c>
      <c r="I116" s="5">
        <v>3</v>
      </c>
      <c r="J116" s="5" t="s">
        <v>70</v>
      </c>
      <c r="K116" s="5" t="s">
        <v>546</v>
      </c>
      <c r="L116" s="5" t="s">
        <v>17</v>
      </c>
    </row>
    <row r="117" spans="1:12" x14ac:dyDescent="0.25">
      <c r="A117" s="1"/>
      <c r="B117" s="5">
        <f t="shared" si="2"/>
        <v>109</v>
      </c>
      <c r="C117" s="5">
        <v>344.26</v>
      </c>
      <c r="D117" s="5">
        <f t="shared" si="3"/>
        <v>338.84999999999997</v>
      </c>
      <c r="E117" s="5">
        <v>97497106</v>
      </c>
      <c r="F117" s="2" t="s">
        <v>549</v>
      </c>
      <c r="G117" s="2" t="s">
        <v>550</v>
      </c>
      <c r="H117" s="2" t="s">
        <v>114</v>
      </c>
      <c r="I117" s="5">
        <v>3</v>
      </c>
      <c r="J117" s="5" t="s">
        <v>39</v>
      </c>
      <c r="K117" s="5" t="s">
        <v>86</v>
      </c>
      <c r="L117" s="5" t="s">
        <v>17</v>
      </c>
    </row>
    <row r="118" spans="1:12" x14ac:dyDescent="0.25">
      <c r="A118" s="1"/>
      <c r="B118" s="5">
        <f t="shared" si="2"/>
        <v>110</v>
      </c>
      <c r="C118" s="5">
        <v>365.9</v>
      </c>
      <c r="D118" s="5">
        <f t="shared" si="3"/>
        <v>360.48999999999995</v>
      </c>
      <c r="E118" s="5">
        <v>97498834</v>
      </c>
      <c r="F118" s="2" t="s">
        <v>558</v>
      </c>
      <c r="G118" s="2" t="s">
        <v>559</v>
      </c>
      <c r="H118" s="2" t="s">
        <v>371</v>
      </c>
      <c r="I118" s="5">
        <v>3</v>
      </c>
      <c r="J118" s="5" t="s">
        <v>70</v>
      </c>
      <c r="K118" s="5" t="s">
        <v>546</v>
      </c>
      <c r="L118" s="5" t="s">
        <v>17</v>
      </c>
    </row>
    <row r="119" spans="1:12" x14ac:dyDescent="0.25">
      <c r="A119" s="1"/>
      <c r="B119" s="5">
        <f t="shared" si="2"/>
        <v>111</v>
      </c>
      <c r="C119" s="5">
        <v>375.6</v>
      </c>
      <c r="D119" s="5">
        <f t="shared" si="3"/>
        <v>370.19</v>
      </c>
      <c r="E119" s="5">
        <v>97496324</v>
      </c>
      <c r="F119" s="2" t="s">
        <v>261</v>
      </c>
      <c r="G119" s="2" t="s">
        <v>562</v>
      </c>
      <c r="H119" s="2" t="s">
        <v>174</v>
      </c>
      <c r="I119" s="5">
        <v>3</v>
      </c>
      <c r="J119" s="5" t="s">
        <v>367</v>
      </c>
      <c r="K119" s="5" t="s">
        <v>563</v>
      </c>
      <c r="L119" s="5" t="s">
        <v>17</v>
      </c>
    </row>
    <row r="120" spans="1:12" x14ac:dyDescent="0.25">
      <c r="A120" s="1"/>
      <c r="B120" s="5">
        <f t="shared" si="2"/>
        <v>112</v>
      </c>
      <c r="C120" s="5">
        <v>378.18</v>
      </c>
      <c r="D120" s="5">
        <f t="shared" si="3"/>
        <v>372.77</v>
      </c>
      <c r="E120" s="5">
        <v>97497418</v>
      </c>
      <c r="F120" s="2" t="s">
        <v>193</v>
      </c>
      <c r="G120" s="2" t="s">
        <v>50</v>
      </c>
      <c r="H120" s="2" t="s">
        <v>526</v>
      </c>
      <c r="I120" s="5">
        <v>3</v>
      </c>
      <c r="J120" s="5" t="s">
        <v>367</v>
      </c>
      <c r="K120" s="5" t="s">
        <v>539</v>
      </c>
      <c r="L120" s="5" t="s">
        <v>17</v>
      </c>
    </row>
    <row r="121" spans="1:12" x14ac:dyDescent="0.25">
      <c r="A121" s="1"/>
      <c r="B121" s="5">
        <f t="shared" si="2"/>
        <v>113</v>
      </c>
      <c r="C121" s="5">
        <v>383.8</v>
      </c>
      <c r="D121" s="5">
        <f t="shared" si="3"/>
        <v>378.39</v>
      </c>
      <c r="E121" s="5">
        <v>97496323</v>
      </c>
      <c r="F121" s="2" t="s">
        <v>567</v>
      </c>
      <c r="G121" s="2" t="s">
        <v>568</v>
      </c>
      <c r="H121" s="2" t="s">
        <v>131</v>
      </c>
      <c r="I121" s="5">
        <v>3</v>
      </c>
      <c r="J121" s="5" t="s">
        <v>367</v>
      </c>
      <c r="K121" s="5" t="s">
        <v>563</v>
      </c>
      <c r="L121" s="5" t="s">
        <v>17</v>
      </c>
    </row>
    <row r="122" spans="1:12" x14ac:dyDescent="0.25">
      <c r="A122" s="1"/>
      <c r="B122" s="5">
        <f t="shared" si="2"/>
        <v>114</v>
      </c>
      <c r="C122" s="5">
        <v>392.46</v>
      </c>
      <c r="D122" s="5">
        <f t="shared" si="3"/>
        <v>387.04999999999995</v>
      </c>
      <c r="E122" s="5">
        <v>1493102</v>
      </c>
      <c r="F122" s="2" t="s">
        <v>150</v>
      </c>
      <c r="G122" s="2" t="s">
        <v>569</v>
      </c>
      <c r="H122" s="2" t="s">
        <v>89</v>
      </c>
      <c r="I122" s="5">
        <v>3</v>
      </c>
      <c r="J122" s="5" t="s">
        <v>21</v>
      </c>
      <c r="K122" s="5" t="s">
        <v>463</v>
      </c>
      <c r="L122" s="5" t="s">
        <v>17</v>
      </c>
    </row>
    <row r="123" spans="1:12" x14ac:dyDescent="0.25">
      <c r="A123" s="1"/>
      <c r="B123" s="5">
        <f t="shared" si="2"/>
        <v>115</v>
      </c>
      <c r="C123" s="5">
        <v>397.98</v>
      </c>
      <c r="D123" s="5">
        <f t="shared" si="3"/>
        <v>392.57</v>
      </c>
      <c r="E123" s="5">
        <v>97495117</v>
      </c>
      <c r="F123" s="2" t="s">
        <v>570</v>
      </c>
      <c r="G123" s="2" t="s">
        <v>571</v>
      </c>
      <c r="H123" s="2" t="s">
        <v>82</v>
      </c>
      <c r="I123" s="5">
        <v>3</v>
      </c>
      <c r="J123" s="5" t="s">
        <v>98</v>
      </c>
      <c r="K123" s="5" t="s">
        <v>99</v>
      </c>
      <c r="L123" s="5" t="s">
        <v>17</v>
      </c>
    </row>
    <row r="124" spans="1:12" x14ac:dyDescent="0.25">
      <c r="A124" s="1"/>
      <c r="B124" s="5">
        <f t="shared" si="2"/>
        <v>116</v>
      </c>
      <c r="C124" s="5">
        <v>400.84</v>
      </c>
      <c r="D124" s="5">
        <f t="shared" si="3"/>
        <v>395.42999999999995</v>
      </c>
      <c r="E124" s="5">
        <v>97496332</v>
      </c>
      <c r="F124" s="2" t="s">
        <v>572</v>
      </c>
      <c r="G124" s="2" t="s">
        <v>573</v>
      </c>
      <c r="H124" s="2" t="s">
        <v>174</v>
      </c>
      <c r="I124" s="5">
        <v>3</v>
      </c>
      <c r="J124" s="5" t="s">
        <v>220</v>
      </c>
      <c r="K124" s="5" t="s">
        <v>574</v>
      </c>
      <c r="L124" s="5" t="s">
        <v>17</v>
      </c>
    </row>
    <row r="125" spans="1:12" x14ac:dyDescent="0.25">
      <c r="A125" s="1"/>
      <c r="B125" s="5">
        <f t="shared" si="2"/>
        <v>117</v>
      </c>
      <c r="C125" s="5">
        <v>407.88</v>
      </c>
      <c r="D125" s="5">
        <f t="shared" si="3"/>
        <v>402.46999999999997</v>
      </c>
      <c r="E125" s="5">
        <v>97495573</v>
      </c>
      <c r="F125" s="2" t="s">
        <v>578</v>
      </c>
      <c r="G125" s="2" t="s">
        <v>321</v>
      </c>
      <c r="H125" s="2" t="s">
        <v>579</v>
      </c>
      <c r="I125" s="5">
        <v>3</v>
      </c>
      <c r="J125" s="5" t="s">
        <v>21</v>
      </c>
      <c r="K125" s="5" t="s">
        <v>423</v>
      </c>
      <c r="L125" s="5" t="s">
        <v>17</v>
      </c>
    </row>
    <row r="126" spans="1:12" ht="30" x14ac:dyDescent="0.25">
      <c r="A126" s="1"/>
      <c r="B126" s="5">
        <f t="shared" si="2"/>
        <v>118</v>
      </c>
      <c r="C126" s="5">
        <v>410.45</v>
      </c>
      <c r="D126" s="5">
        <f t="shared" si="3"/>
        <v>405.03999999999996</v>
      </c>
      <c r="E126" s="5">
        <v>97495122</v>
      </c>
      <c r="F126" s="2" t="s">
        <v>583</v>
      </c>
      <c r="G126" s="2" t="s">
        <v>555</v>
      </c>
      <c r="H126" s="2" t="s">
        <v>584</v>
      </c>
      <c r="I126" s="5">
        <v>3</v>
      </c>
      <c r="J126" s="5" t="s">
        <v>98</v>
      </c>
      <c r="K126" s="5" t="s">
        <v>99</v>
      </c>
      <c r="L126" s="5" t="s">
        <v>17</v>
      </c>
    </row>
    <row r="127" spans="1:12" x14ac:dyDescent="0.25">
      <c r="A127" s="1"/>
      <c r="B127" s="5">
        <f t="shared" si="2"/>
        <v>119</v>
      </c>
      <c r="C127" s="5">
        <v>429.67</v>
      </c>
      <c r="D127" s="5">
        <f t="shared" si="3"/>
        <v>424.26</v>
      </c>
      <c r="E127" s="5">
        <v>97497551</v>
      </c>
      <c r="F127" s="2" t="s">
        <v>588</v>
      </c>
      <c r="G127" s="2" t="s">
        <v>60</v>
      </c>
      <c r="H127" s="2" t="s">
        <v>82</v>
      </c>
      <c r="I127" s="5">
        <v>3</v>
      </c>
      <c r="J127" s="5" t="s">
        <v>39</v>
      </c>
      <c r="K127" s="5" t="s">
        <v>63</v>
      </c>
      <c r="L127" s="5" t="s">
        <v>17</v>
      </c>
    </row>
    <row r="128" spans="1:12" x14ac:dyDescent="0.25">
      <c r="A128" s="1"/>
      <c r="B128" s="5">
        <f t="shared" si="2"/>
        <v>120</v>
      </c>
      <c r="C128" s="5">
        <v>438.05</v>
      </c>
      <c r="D128" s="5">
        <f t="shared" si="3"/>
        <v>432.64</v>
      </c>
      <c r="E128" s="5">
        <v>97496333</v>
      </c>
      <c r="F128" s="2" t="s">
        <v>589</v>
      </c>
      <c r="G128" s="2" t="s">
        <v>590</v>
      </c>
      <c r="H128" s="2" t="s">
        <v>74</v>
      </c>
      <c r="I128" s="5">
        <v>3</v>
      </c>
      <c r="J128" s="5" t="s">
        <v>220</v>
      </c>
      <c r="K128" s="5" t="s">
        <v>355</v>
      </c>
      <c r="L128" s="5" t="s">
        <v>17</v>
      </c>
    </row>
    <row r="129" spans="1:12" x14ac:dyDescent="0.25">
      <c r="A129" s="1"/>
      <c r="B129" s="5">
        <f t="shared" si="2"/>
        <v>121</v>
      </c>
      <c r="C129" s="5">
        <v>447.28</v>
      </c>
      <c r="D129" s="5">
        <f t="shared" si="3"/>
        <v>441.86999999999995</v>
      </c>
      <c r="E129" s="5">
        <v>97498785</v>
      </c>
      <c r="F129" s="2" t="s">
        <v>591</v>
      </c>
      <c r="G129" s="2" t="s">
        <v>592</v>
      </c>
      <c r="H129" s="2" t="s">
        <v>593</v>
      </c>
      <c r="I129" s="5">
        <v>3</v>
      </c>
      <c r="J129" s="5" t="s">
        <v>220</v>
      </c>
      <c r="K129" s="5" t="s">
        <v>355</v>
      </c>
      <c r="L129" s="5" t="s">
        <v>17</v>
      </c>
    </row>
    <row r="130" spans="1:12" x14ac:dyDescent="0.25">
      <c r="A130" s="1"/>
      <c r="B130" s="5">
        <f t="shared" si="2"/>
        <v>122</v>
      </c>
      <c r="C130" s="5">
        <v>485.84</v>
      </c>
      <c r="D130" s="5">
        <f t="shared" si="3"/>
        <v>480.42999999999995</v>
      </c>
      <c r="E130" s="5">
        <v>97495071</v>
      </c>
      <c r="F130" s="2" t="s">
        <v>598</v>
      </c>
      <c r="G130" s="2" t="s">
        <v>599</v>
      </c>
      <c r="H130" s="2" t="s">
        <v>262</v>
      </c>
      <c r="I130" s="5">
        <v>3</v>
      </c>
      <c r="J130" s="5" t="s">
        <v>39</v>
      </c>
      <c r="K130" s="5" t="s">
        <v>75</v>
      </c>
      <c r="L130" s="5" t="s">
        <v>17</v>
      </c>
    </row>
    <row r="131" spans="1:12" x14ac:dyDescent="0.25">
      <c r="A131" s="1"/>
      <c r="B131" s="5">
        <f t="shared" si="2"/>
        <v>123</v>
      </c>
      <c r="C131" s="5">
        <v>573.62</v>
      </c>
      <c r="D131" s="5">
        <f t="shared" si="3"/>
        <v>568.21</v>
      </c>
      <c r="E131" s="5">
        <v>97496756</v>
      </c>
      <c r="F131" s="2" t="s">
        <v>606</v>
      </c>
      <c r="G131" s="2" t="s">
        <v>60</v>
      </c>
      <c r="H131" s="2" t="s">
        <v>82</v>
      </c>
      <c r="I131" s="5">
        <v>3</v>
      </c>
      <c r="J131" s="5" t="s">
        <v>132</v>
      </c>
      <c r="K131" s="5" t="s">
        <v>301</v>
      </c>
      <c r="L131" s="5" t="s">
        <v>17</v>
      </c>
    </row>
    <row r="132" spans="1:12" x14ac:dyDescent="0.25">
      <c r="A132" s="1"/>
      <c r="B132" s="5">
        <f t="shared" si="2"/>
        <v>124</v>
      </c>
      <c r="C132" s="5">
        <v>663.77</v>
      </c>
      <c r="D132" s="5">
        <f t="shared" si="3"/>
        <v>658.36</v>
      </c>
      <c r="E132" s="5">
        <v>97498309</v>
      </c>
      <c r="F132" s="2" t="s">
        <v>609</v>
      </c>
      <c r="G132" s="2" t="s">
        <v>610</v>
      </c>
      <c r="H132" s="2" t="s">
        <v>255</v>
      </c>
      <c r="I132" s="5">
        <v>3</v>
      </c>
      <c r="J132" s="5" t="s">
        <v>70</v>
      </c>
      <c r="K132" s="5" t="s">
        <v>71</v>
      </c>
      <c r="L132" s="5" t="s">
        <v>17</v>
      </c>
    </row>
    <row r="133" spans="1:12" x14ac:dyDescent="0.25">
      <c r="B133"/>
      <c r="C133"/>
      <c r="D133"/>
      <c r="E133"/>
      <c r="I133"/>
      <c r="J133"/>
      <c r="K133"/>
      <c r="L133"/>
    </row>
    <row r="134" spans="1:12" ht="15" customHeight="1" x14ac:dyDescent="0.25">
      <c r="B134"/>
      <c r="C134"/>
      <c r="D134"/>
      <c r="E134"/>
      <c r="I134"/>
      <c r="J134"/>
      <c r="K134"/>
      <c r="L134"/>
    </row>
    <row r="135" spans="1:12" x14ac:dyDescent="0.25">
      <c r="B135"/>
      <c r="C135"/>
      <c r="D135"/>
      <c r="E135"/>
      <c r="I135"/>
      <c r="J135"/>
      <c r="K135"/>
      <c r="L135"/>
    </row>
    <row r="136" spans="1:12" x14ac:dyDescent="0.25">
      <c r="B136"/>
      <c r="C136"/>
      <c r="D136"/>
      <c r="E136"/>
      <c r="I136"/>
      <c r="J136"/>
      <c r="K136"/>
      <c r="L136"/>
    </row>
    <row r="137" spans="1:12" x14ac:dyDescent="0.25">
      <c r="B137"/>
      <c r="C137"/>
      <c r="D137"/>
      <c r="E137"/>
      <c r="I137"/>
      <c r="J137"/>
      <c r="K137"/>
      <c r="L137"/>
    </row>
    <row r="138" spans="1:12" x14ac:dyDescent="0.25">
      <c r="B138"/>
      <c r="C138"/>
      <c r="D138"/>
      <c r="E138"/>
      <c r="I138"/>
      <c r="J138"/>
      <c r="K138"/>
      <c r="L138"/>
    </row>
    <row r="139" spans="1:12" x14ac:dyDescent="0.25">
      <c r="B139"/>
      <c r="C139"/>
      <c r="D139"/>
      <c r="E139"/>
      <c r="I139"/>
      <c r="J139"/>
      <c r="K139"/>
      <c r="L139"/>
    </row>
    <row r="140" spans="1:12" x14ac:dyDescent="0.25">
      <c r="B140"/>
      <c r="C140"/>
      <c r="D140"/>
      <c r="E140"/>
      <c r="I140"/>
      <c r="J140"/>
      <c r="K140"/>
      <c r="L140"/>
    </row>
    <row r="141" spans="1:12" x14ac:dyDescent="0.25">
      <c r="B141"/>
      <c r="C141"/>
      <c r="D141"/>
      <c r="E141"/>
      <c r="I141"/>
      <c r="J141"/>
      <c r="K141"/>
      <c r="L141"/>
    </row>
    <row r="142" spans="1:12" x14ac:dyDescent="0.25">
      <c r="B142"/>
      <c r="C142"/>
      <c r="D142"/>
      <c r="E142"/>
      <c r="I142"/>
      <c r="J142"/>
      <c r="K142"/>
      <c r="L142"/>
    </row>
    <row r="143" spans="1:12" x14ac:dyDescent="0.25">
      <c r="B143"/>
      <c r="C143"/>
      <c r="D143"/>
      <c r="E143"/>
      <c r="I143"/>
      <c r="J143"/>
      <c r="K143"/>
      <c r="L143"/>
    </row>
    <row r="144" spans="1:12" x14ac:dyDescent="0.25">
      <c r="B144"/>
      <c r="C144"/>
      <c r="D144"/>
      <c r="E144"/>
      <c r="I144"/>
      <c r="J144"/>
      <c r="K144"/>
      <c r="L144"/>
    </row>
    <row r="145" spans="2:12" x14ac:dyDescent="0.25">
      <c r="B145"/>
      <c r="C145"/>
      <c r="D145"/>
      <c r="E145"/>
      <c r="I145"/>
      <c r="J145"/>
      <c r="K145"/>
      <c r="L145"/>
    </row>
    <row r="146" spans="2:12" x14ac:dyDescent="0.25">
      <c r="B146"/>
      <c r="C146"/>
      <c r="D146"/>
      <c r="E146"/>
      <c r="I146"/>
      <c r="J146"/>
      <c r="K146"/>
      <c r="L146"/>
    </row>
    <row r="147" spans="2:12" x14ac:dyDescent="0.25">
      <c r="B147"/>
      <c r="C147"/>
      <c r="D147"/>
      <c r="E147"/>
      <c r="I147"/>
      <c r="J147"/>
      <c r="K147"/>
      <c r="L147"/>
    </row>
    <row r="148" spans="2:12" x14ac:dyDescent="0.25">
      <c r="B148"/>
      <c r="C148"/>
      <c r="D148"/>
      <c r="E148"/>
      <c r="I148"/>
      <c r="J148"/>
      <c r="K148"/>
      <c r="L148"/>
    </row>
    <row r="149" spans="2:12" x14ac:dyDescent="0.25">
      <c r="B149"/>
      <c r="C149"/>
      <c r="D149"/>
      <c r="E149"/>
      <c r="I149"/>
      <c r="J149"/>
      <c r="K149"/>
      <c r="L149"/>
    </row>
    <row r="150" spans="2:12" x14ac:dyDescent="0.25">
      <c r="B150"/>
      <c r="C150"/>
      <c r="D150"/>
      <c r="E150"/>
      <c r="I150"/>
      <c r="J150"/>
      <c r="K150"/>
      <c r="L150"/>
    </row>
    <row r="151" spans="2:12" x14ac:dyDescent="0.25">
      <c r="B151"/>
      <c r="C151"/>
      <c r="D151"/>
      <c r="E151"/>
      <c r="I151"/>
      <c r="J151"/>
      <c r="K151"/>
      <c r="L151"/>
    </row>
    <row r="152" spans="2:12" x14ac:dyDescent="0.25">
      <c r="B152"/>
      <c r="C152"/>
      <c r="D152"/>
      <c r="E152"/>
      <c r="I152"/>
      <c r="J152"/>
      <c r="K152"/>
      <c r="L152"/>
    </row>
    <row r="153" spans="2:12" x14ac:dyDescent="0.25">
      <c r="B153"/>
      <c r="C153"/>
      <c r="D153"/>
      <c r="E153"/>
      <c r="I153"/>
      <c r="J153"/>
      <c r="K153"/>
      <c r="L153"/>
    </row>
    <row r="154" spans="2:12" x14ac:dyDescent="0.25">
      <c r="B154"/>
      <c r="C154"/>
      <c r="D154"/>
      <c r="E154"/>
      <c r="I154"/>
      <c r="J154"/>
      <c r="K154"/>
      <c r="L154"/>
    </row>
    <row r="155" spans="2:12" x14ac:dyDescent="0.25">
      <c r="B155"/>
      <c r="C155"/>
      <c r="D155"/>
      <c r="E155"/>
      <c r="I155"/>
      <c r="J155"/>
      <c r="K155"/>
      <c r="L155"/>
    </row>
    <row r="156" spans="2:12" x14ac:dyDescent="0.25">
      <c r="B156"/>
      <c r="C156"/>
      <c r="D156"/>
      <c r="E156"/>
      <c r="I156"/>
      <c r="J156"/>
      <c r="K156"/>
      <c r="L156"/>
    </row>
    <row r="157" spans="2:12" x14ac:dyDescent="0.25">
      <c r="B157"/>
      <c r="C157"/>
      <c r="D157"/>
      <c r="E157"/>
      <c r="I157"/>
      <c r="J157"/>
      <c r="K157"/>
      <c r="L157"/>
    </row>
    <row r="158" spans="2:12" x14ac:dyDescent="0.25">
      <c r="B158"/>
      <c r="C158"/>
      <c r="D158"/>
      <c r="E158"/>
      <c r="I158"/>
      <c r="J158"/>
      <c r="K158"/>
      <c r="L158"/>
    </row>
    <row r="159" spans="2:12" x14ac:dyDescent="0.25">
      <c r="B159"/>
      <c r="C159"/>
      <c r="D159"/>
      <c r="E159"/>
      <c r="I159"/>
      <c r="J159"/>
      <c r="K159"/>
      <c r="L159"/>
    </row>
    <row r="160" spans="2:12" x14ac:dyDescent="0.25">
      <c r="B160"/>
      <c r="C160"/>
      <c r="D160"/>
      <c r="E160"/>
      <c r="I160"/>
      <c r="J160"/>
      <c r="K160"/>
      <c r="L160"/>
    </row>
    <row r="161" spans="2:12" x14ac:dyDescent="0.25">
      <c r="B161"/>
      <c r="C161"/>
      <c r="D161"/>
      <c r="E161"/>
      <c r="I161"/>
      <c r="J161"/>
      <c r="K161"/>
      <c r="L161"/>
    </row>
    <row r="162" spans="2:12" x14ac:dyDescent="0.25">
      <c r="B162"/>
      <c r="C162"/>
      <c r="D162"/>
      <c r="E162"/>
      <c r="I162"/>
      <c r="J162"/>
      <c r="K162"/>
      <c r="L162"/>
    </row>
    <row r="163" spans="2:12" x14ac:dyDescent="0.25">
      <c r="B163"/>
      <c r="C163"/>
      <c r="D163"/>
      <c r="E163"/>
      <c r="I163"/>
      <c r="J163"/>
      <c r="K163"/>
      <c r="L163"/>
    </row>
    <row r="164" spans="2:12" x14ac:dyDescent="0.25">
      <c r="B164"/>
      <c r="C164"/>
      <c r="D164"/>
      <c r="E164"/>
      <c r="I164"/>
      <c r="J164"/>
      <c r="K164"/>
      <c r="L164"/>
    </row>
    <row r="165" spans="2:12" x14ac:dyDescent="0.25">
      <c r="B165"/>
      <c r="C165"/>
      <c r="D165"/>
      <c r="E165"/>
      <c r="I165"/>
      <c r="J165"/>
      <c r="K165"/>
      <c r="L165"/>
    </row>
    <row r="166" spans="2:12" x14ac:dyDescent="0.25">
      <c r="B166"/>
      <c r="C166"/>
      <c r="D166"/>
      <c r="E166"/>
      <c r="I166"/>
      <c r="J166"/>
      <c r="K166"/>
      <c r="L166"/>
    </row>
    <row r="167" spans="2:12" x14ac:dyDescent="0.25">
      <c r="B167"/>
      <c r="C167"/>
      <c r="D167"/>
      <c r="E167"/>
      <c r="I167"/>
      <c r="J167"/>
      <c r="K167"/>
      <c r="L167"/>
    </row>
    <row r="168" spans="2:12" x14ac:dyDescent="0.25">
      <c r="B168"/>
      <c r="C168"/>
      <c r="D168"/>
      <c r="E168"/>
      <c r="I168"/>
      <c r="J168"/>
      <c r="K168"/>
      <c r="L168"/>
    </row>
    <row r="169" spans="2:12" x14ac:dyDescent="0.25">
      <c r="B169"/>
      <c r="C169"/>
      <c r="D169"/>
      <c r="E169"/>
      <c r="I169"/>
      <c r="J169"/>
      <c r="K169"/>
      <c r="L169"/>
    </row>
    <row r="170" spans="2:12" x14ac:dyDescent="0.25">
      <c r="B170"/>
      <c r="C170"/>
      <c r="D170"/>
      <c r="E170"/>
      <c r="I170"/>
      <c r="J170"/>
      <c r="K170"/>
      <c r="L170"/>
    </row>
    <row r="171" spans="2:12" x14ac:dyDescent="0.25">
      <c r="B171"/>
      <c r="C171"/>
      <c r="D171"/>
      <c r="E171"/>
      <c r="I171"/>
      <c r="J171"/>
      <c r="K171"/>
      <c r="L171"/>
    </row>
    <row r="172" spans="2:12" x14ac:dyDescent="0.25">
      <c r="B172"/>
      <c r="C172"/>
      <c r="D172"/>
      <c r="E172"/>
      <c r="I172"/>
      <c r="J172"/>
      <c r="K172"/>
      <c r="L172"/>
    </row>
    <row r="173" spans="2:12" x14ac:dyDescent="0.25">
      <c r="B173"/>
      <c r="C173"/>
      <c r="D173"/>
      <c r="E173"/>
      <c r="I173"/>
      <c r="J173"/>
      <c r="K173"/>
      <c r="L173"/>
    </row>
    <row r="174" spans="2:12" x14ac:dyDescent="0.25">
      <c r="B174"/>
      <c r="C174"/>
      <c r="D174"/>
      <c r="E174"/>
      <c r="I174"/>
      <c r="J174"/>
      <c r="K174"/>
      <c r="L174"/>
    </row>
    <row r="175" spans="2:12" x14ac:dyDescent="0.25">
      <c r="B175"/>
      <c r="C175"/>
      <c r="D175"/>
      <c r="E175"/>
      <c r="I175"/>
      <c r="J175"/>
      <c r="K175"/>
      <c r="L175"/>
    </row>
    <row r="176" spans="2:12" x14ac:dyDescent="0.25">
      <c r="B176"/>
      <c r="C176"/>
      <c r="D176"/>
      <c r="E176"/>
      <c r="I176"/>
      <c r="J176"/>
      <c r="K176"/>
      <c r="L176"/>
    </row>
    <row r="177" spans="2:12" x14ac:dyDescent="0.25">
      <c r="B177"/>
      <c r="C177"/>
      <c r="D177"/>
      <c r="E177"/>
      <c r="I177"/>
      <c r="J177"/>
      <c r="K177"/>
      <c r="L177"/>
    </row>
    <row r="178" spans="2:12" x14ac:dyDescent="0.25">
      <c r="B178"/>
      <c r="C178"/>
      <c r="D178"/>
      <c r="E178"/>
      <c r="I178"/>
      <c r="J178"/>
      <c r="K178"/>
      <c r="L178"/>
    </row>
    <row r="179" spans="2:12" x14ac:dyDescent="0.25">
      <c r="B179"/>
      <c r="C179"/>
      <c r="D179"/>
      <c r="E179"/>
      <c r="I179"/>
      <c r="J179"/>
      <c r="K179"/>
      <c r="L179"/>
    </row>
    <row r="180" spans="2:12" x14ac:dyDescent="0.25">
      <c r="B180"/>
      <c r="C180"/>
      <c r="D180"/>
      <c r="E180"/>
      <c r="I180"/>
      <c r="J180"/>
      <c r="K180"/>
      <c r="L180"/>
    </row>
    <row r="181" spans="2:12" x14ac:dyDescent="0.25">
      <c r="B181"/>
      <c r="C181"/>
      <c r="D181"/>
      <c r="E181"/>
      <c r="I181"/>
      <c r="J181"/>
      <c r="K181"/>
      <c r="L181"/>
    </row>
    <row r="182" spans="2:12" x14ac:dyDescent="0.25">
      <c r="B182"/>
      <c r="C182"/>
      <c r="D182"/>
      <c r="E182"/>
      <c r="I182"/>
      <c r="J182"/>
      <c r="K182"/>
      <c r="L182"/>
    </row>
    <row r="183" spans="2:12" x14ac:dyDescent="0.25">
      <c r="B183"/>
      <c r="C183"/>
      <c r="D183"/>
      <c r="E183"/>
      <c r="I183"/>
      <c r="J183"/>
      <c r="K183"/>
      <c r="L183"/>
    </row>
    <row r="184" spans="2:12" x14ac:dyDescent="0.25">
      <c r="B184"/>
      <c r="C184"/>
      <c r="D184"/>
      <c r="E184"/>
      <c r="I184"/>
      <c r="J184"/>
      <c r="K184"/>
      <c r="L184"/>
    </row>
    <row r="185" spans="2:12" x14ac:dyDescent="0.25">
      <c r="B185"/>
      <c r="C185"/>
      <c r="D185"/>
      <c r="E185"/>
      <c r="I185"/>
      <c r="J185"/>
      <c r="K185"/>
      <c r="L185"/>
    </row>
    <row r="186" spans="2:12" x14ac:dyDescent="0.25">
      <c r="B186"/>
      <c r="C186"/>
      <c r="D186"/>
      <c r="E186"/>
      <c r="I186"/>
      <c r="J186"/>
      <c r="K186"/>
      <c r="L186"/>
    </row>
    <row r="187" spans="2:12" x14ac:dyDescent="0.25">
      <c r="B187"/>
      <c r="C187"/>
      <c r="D187"/>
      <c r="E187"/>
      <c r="I187"/>
      <c r="J187"/>
      <c r="K187"/>
      <c r="L187"/>
    </row>
    <row r="188" spans="2:12" x14ac:dyDescent="0.25">
      <c r="B188"/>
      <c r="C188"/>
      <c r="D188"/>
      <c r="E188"/>
      <c r="I188"/>
      <c r="J188"/>
      <c r="K188"/>
      <c r="L188"/>
    </row>
    <row r="189" spans="2:12" x14ac:dyDescent="0.25">
      <c r="B189"/>
      <c r="C189"/>
      <c r="D189"/>
      <c r="E189"/>
      <c r="I189"/>
      <c r="J189"/>
      <c r="K189"/>
      <c r="L189"/>
    </row>
    <row r="190" spans="2:12" x14ac:dyDescent="0.25">
      <c r="B190"/>
      <c r="C190"/>
      <c r="D190"/>
      <c r="E190"/>
      <c r="I190"/>
      <c r="J190"/>
      <c r="K190"/>
      <c r="L190"/>
    </row>
    <row r="191" spans="2:12" x14ac:dyDescent="0.25">
      <c r="B191"/>
      <c r="C191"/>
      <c r="D191"/>
      <c r="E191"/>
      <c r="I191"/>
      <c r="J191"/>
      <c r="K191"/>
      <c r="L191"/>
    </row>
    <row r="192" spans="2:12" x14ac:dyDescent="0.25">
      <c r="B192"/>
      <c r="C192"/>
      <c r="D192"/>
      <c r="E192"/>
      <c r="I192"/>
      <c r="J192"/>
      <c r="K192"/>
      <c r="L192"/>
    </row>
    <row r="193" spans="2:12" x14ac:dyDescent="0.25">
      <c r="B193"/>
      <c r="C193"/>
      <c r="D193"/>
      <c r="E193"/>
      <c r="I193"/>
      <c r="J193"/>
      <c r="K193"/>
      <c r="L193"/>
    </row>
    <row r="194" spans="2:12" x14ac:dyDescent="0.25">
      <c r="B194"/>
      <c r="C194"/>
      <c r="D194"/>
      <c r="E194"/>
      <c r="I194"/>
      <c r="J194"/>
      <c r="K194"/>
      <c r="L194"/>
    </row>
    <row r="195" spans="2:12" x14ac:dyDescent="0.25">
      <c r="B195"/>
      <c r="C195"/>
      <c r="D195"/>
      <c r="E195"/>
      <c r="I195"/>
      <c r="J195"/>
      <c r="K195"/>
      <c r="L195"/>
    </row>
    <row r="196" spans="2:12" x14ac:dyDescent="0.25">
      <c r="B196"/>
      <c r="C196"/>
      <c r="D196"/>
      <c r="E196"/>
      <c r="I196"/>
      <c r="J196"/>
      <c r="K196"/>
      <c r="L196"/>
    </row>
    <row r="197" spans="2:12" x14ac:dyDescent="0.25">
      <c r="B197"/>
      <c r="C197"/>
      <c r="D197"/>
      <c r="E197"/>
      <c r="I197"/>
      <c r="J197"/>
      <c r="K197"/>
      <c r="L197"/>
    </row>
    <row r="198" spans="2:12" x14ac:dyDescent="0.25">
      <c r="B198"/>
      <c r="C198"/>
      <c r="D198"/>
      <c r="E198"/>
      <c r="I198"/>
      <c r="J198"/>
      <c r="K198"/>
      <c r="L198"/>
    </row>
    <row r="199" spans="2:12" x14ac:dyDescent="0.25">
      <c r="B199"/>
      <c r="C199"/>
      <c r="D199"/>
      <c r="E199"/>
      <c r="I199"/>
      <c r="J199"/>
      <c r="K199"/>
      <c r="L199"/>
    </row>
    <row r="200" spans="2:12" x14ac:dyDescent="0.25">
      <c r="B200"/>
      <c r="C200"/>
      <c r="D200"/>
      <c r="E200"/>
      <c r="I200"/>
      <c r="J200"/>
      <c r="K200"/>
      <c r="L200"/>
    </row>
    <row r="201" spans="2:12" x14ac:dyDescent="0.25">
      <c r="B201"/>
      <c r="C201"/>
      <c r="D201"/>
      <c r="E201"/>
      <c r="I201"/>
      <c r="J201"/>
      <c r="K201"/>
      <c r="L201"/>
    </row>
    <row r="202" spans="2:12" x14ac:dyDescent="0.25">
      <c r="B202"/>
      <c r="C202"/>
      <c r="D202"/>
      <c r="E202"/>
      <c r="I202"/>
      <c r="J202"/>
      <c r="K202"/>
      <c r="L202"/>
    </row>
    <row r="203" spans="2:12" x14ac:dyDescent="0.25">
      <c r="B203"/>
      <c r="C203"/>
      <c r="D203"/>
      <c r="E203"/>
      <c r="I203"/>
      <c r="J203"/>
      <c r="K203"/>
      <c r="L203"/>
    </row>
    <row r="204" spans="2:12" x14ac:dyDescent="0.25">
      <c r="B204"/>
      <c r="C204"/>
      <c r="D204"/>
      <c r="E204"/>
      <c r="I204"/>
      <c r="J204"/>
      <c r="K204"/>
      <c r="L204"/>
    </row>
    <row r="205" spans="2:12" x14ac:dyDescent="0.25">
      <c r="B205"/>
      <c r="C205"/>
      <c r="D205"/>
      <c r="E205"/>
      <c r="I205"/>
      <c r="J205"/>
      <c r="K205"/>
      <c r="L205"/>
    </row>
    <row r="206" spans="2:12" x14ac:dyDescent="0.25">
      <c r="B206"/>
      <c r="C206"/>
      <c r="D206"/>
      <c r="E206"/>
      <c r="I206"/>
      <c r="J206"/>
      <c r="K206"/>
      <c r="L206"/>
    </row>
    <row r="207" spans="2:12" x14ac:dyDescent="0.25">
      <c r="B207"/>
      <c r="C207"/>
      <c r="D207"/>
      <c r="E207"/>
      <c r="I207"/>
      <c r="J207"/>
      <c r="K207"/>
      <c r="L207"/>
    </row>
    <row r="208" spans="2:12" x14ac:dyDescent="0.25">
      <c r="B208"/>
      <c r="C208"/>
      <c r="D208"/>
      <c r="E208"/>
      <c r="I208"/>
      <c r="J208"/>
      <c r="K208"/>
      <c r="L208"/>
    </row>
    <row r="209" spans="2:12" x14ac:dyDescent="0.25">
      <c r="B209"/>
      <c r="C209"/>
      <c r="D209"/>
      <c r="E209"/>
      <c r="I209"/>
      <c r="J209"/>
      <c r="K209"/>
      <c r="L209"/>
    </row>
    <row r="210" spans="2:12" x14ac:dyDescent="0.25">
      <c r="B210"/>
      <c r="C210"/>
      <c r="D210"/>
      <c r="E210"/>
      <c r="I210"/>
      <c r="J210"/>
      <c r="K210"/>
      <c r="L210"/>
    </row>
    <row r="211" spans="2:12" x14ac:dyDescent="0.25">
      <c r="B211"/>
      <c r="C211"/>
      <c r="D211"/>
      <c r="E211"/>
      <c r="I211"/>
      <c r="J211"/>
      <c r="K211"/>
      <c r="L211"/>
    </row>
    <row r="212" spans="2:12" x14ac:dyDescent="0.25">
      <c r="B212"/>
      <c r="C212"/>
      <c r="D212"/>
      <c r="E212"/>
      <c r="I212"/>
      <c r="J212"/>
      <c r="K212"/>
      <c r="L212"/>
    </row>
    <row r="213" spans="2:12" x14ac:dyDescent="0.25">
      <c r="B213"/>
      <c r="C213"/>
      <c r="D213"/>
      <c r="E213"/>
      <c r="I213"/>
      <c r="J213"/>
      <c r="K213"/>
      <c r="L213"/>
    </row>
    <row r="214" spans="2:12" x14ac:dyDescent="0.25">
      <c r="B214"/>
      <c r="C214"/>
      <c r="D214"/>
      <c r="E214"/>
      <c r="I214"/>
      <c r="J214"/>
      <c r="K214"/>
      <c r="L214"/>
    </row>
    <row r="215" spans="2:12" x14ac:dyDescent="0.25">
      <c r="B215"/>
      <c r="C215"/>
      <c r="D215"/>
      <c r="E215"/>
      <c r="I215"/>
      <c r="J215"/>
      <c r="K215"/>
      <c r="L215"/>
    </row>
    <row r="216" spans="2:12" x14ac:dyDescent="0.25">
      <c r="B216"/>
      <c r="C216"/>
      <c r="D216"/>
      <c r="E216"/>
      <c r="I216"/>
      <c r="J216"/>
      <c r="K216"/>
      <c r="L216"/>
    </row>
    <row r="217" spans="2:12" x14ac:dyDescent="0.25">
      <c r="B217"/>
      <c r="C217"/>
      <c r="D217"/>
      <c r="E217"/>
      <c r="I217"/>
      <c r="J217"/>
      <c r="K217"/>
      <c r="L217"/>
    </row>
    <row r="218" spans="2:12" x14ac:dyDescent="0.25">
      <c r="B218"/>
      <c r="C218"/>
      <c r="D218"/>
      <c r="E218"/>
      <c r="I218"/>
      <c r="J218"/>
      <c r="K218"/>
      <c r="L218"/>
    </row>
    <row r="219" spans="2:12" x14ac:dyDescent="0.25">
      <c r="B219"/>
      <c r="C219"/>
      <c r="D219"/>
      <c r="E219"/>
      <c r="I219"/>
      <c r="J219"/>
      <c r="K219"/>
      <c r="L219"/>
    </row>
    <row r="220" spans="2:12" x14ac:dyDescent="0.25">
      <c r="B220"/>
      <c r="C220"/>
      <c r="D220"/>
      <c r="E220"/>
      <c r="I220"/>
      <c r="J220"/>
      <c r="K220"/>
      <c r="L220"/>
    </row>
    <row r="221" spans="2:12" x14ac:dyDescent="0.25">
      <c r="B221"/>
      <c r="C221"/>
      <c r="D221"/>
      <c r="E221"/>
      <c r="I221"/>
      <c r="J221"/>
      <c r="K221"/>
      <c r="L221"/>
    </row>
    <row r="222" spans="2:12" x14ac:dyDescent="0.25">
      <c r="B222"/>
      <c r="C222"/>
      <c r="D222"/>
      <c r="E222"/>
      <c r="I222"/>
      <c r="J222"/>
      <c r="K222"/>
      <c r="L222"/>
    </row>
    <row r="223" spans="2:12" x14ac:dyDescent="0.25">
      <c r="B223"/>
      <c r="C223"/>
      <c r="D223"/>
      <c r="E223"/>
      <c r="I223"/>
      <c r="J223"/>
      <c r="K223"/>
      <c r="L223"/>
    </row>
    <row r="224" spans="2:12" x14ac:dyDescent="0.25">
      <c r="B224"/>
      <c r="C224"/>
      <c r="D224"/>
      <c r="E224"/>
      <c r="I224"/>
      <c r="J224"/>
      <c r="K224"/>
      <c r="L224"/>
    </row>
    <row r="225" spans="2:12" x14ac:dyDescent="0.25">
      <c r="B225"/>
      <c r="C225"/>
      <c r="D225"/>
      <c r="E225"/>
      <c r="I225"/>
      <c r="J225"/>
      <c r="K225"/>
      <c r="L225"/>
    </row>
    <row r="226" spans="2:12" x14ac:dyDescent="0.25">
      <c r="B226"/>
      <c r="C226"/>
      <c r="D226"/>
      <c r="E226"/>
      <c r="I226"/>
      <c r="J226"/>
      <c r="K226"/>
      <c r="L226"/>
    </row>
    <row r="227" spans="2:12" x14ac:dyDescent="0.25">
      <c r="B227"/>
      <c r="C227"/>
      <c r="D227"/>
      <c r="E227"/>
      <c r="I227"/>
      <c r="J227"/>
      <c r="K227"/>
      <c r="L227"/>
    </row>
    <row r="228" spans="2:12" x14ac:dyDescent="0.25">
      <c r="B228"/>
      <c r="C228"/>
      <c r="D228"/>
      <c r="E228"/>
      <c r="I228"/>
      <c r="J228"/>
      <c r="K228"/>
      <c r="L228"/>
    </row>
    <row r="229" spans="2:12" x14ac:dyDescent="0.25">
      <c r="B229"/>
      <c r="C229"/>
      <c r="D229"/>
      <c r="E229"/>
      <c r="I229"/>
      <c r="J229"/>
      <c r="K229"/>
      <c r="L229"/>
    </row>
    <row r="230" spans="2:12" x14ac:dyDescent="0.25">
      <c r="B230"/>
      <c r="C230"/>
      <c r="D230"/>
      <c r="E230"/>
      <c r="I230"/>
      <c r="J230"/>
      <c r="K230"/>
      <c r="L230"/>
    </row>
    <row r="231" spans="2:12" x14ac:dyDescent="0.25">
      <c r="B231"/>
      <c r="C231"/>
      <c r="D231"/>
      <c r="E231"/>
      <c r="I231"/>
      <c r="J231"/>
      <c r="K231"/>
      <c r="L231"/>
    </row>
    <row r="232" spans="2:12" x14ac:dyDescent="0.25">
      <c r="B232"/>
      <c r="C232"/>
      <c r="D232"/>
      <c r="E232"/>
      <c r="I232"/>
      <c r="J232"/>
      <c r="K232"/>
      <c r="L232"/>
    </row>
    <row r="233" spans="2:12" x14ac:dyDescent="0.25">
      <c r="B233"/>
      <c r="C233"/>
      <c r="D233"/>
      <c r="E233"/>
      <c r="I233"/>
      <c r="J233"/>
      <c r="K233"/>
      <c r="L233"/>
    </row>
    <row r="234" spans="2:12" x14ac:dyDescent="0.25">
      <c r="B234"/>
      <c r="C234"/>
      <c r="D234"/>
      <c r="E234"/>
      <c r="I234"/>
      <c r="J234"/>
      <c r="K234"/>
      <c r="L234"/>
    </row>
    <row r="235" spans="2:12" x14ac:dyDescent="0.25">
      <c r="B235"/>
      <c r="C235"/>
      <c r="D235"/>
      <c r="E235"/>
      <c r="I235"/>
      <c r="J235"/>
      <c r="K235"/>
      <c r="L235"/>
    </row>
    <row r="236" spans="2:12" x14ac:dyDescent="0.25">
      <c r="B236"/>
      <c r="C236"/>
      <c r="D236"/>
      <c r="E236"/>
      <c r="I236"/>
      <c r="J236"/>
      <c r="K236"/>
      <c r="L236"/>
    </row>
    <row r="237" spans="2:12" x14ac:dyDescent="0.25">
      <c r="B237"/>
      <c r="C237"/>
      <c r="D237"/>
      <c r="E237"/>
      <c r="I237"/>
      <c r="J237"/>
      <c r="K237"/>
      <c r="L237"/>
    </row>
    <row r="238" spans="2:12" x14ac:dyDescent="0.25">
      <c r="B238"/>
      <c r="C238"/>
      <c r="D238"/>
      <c r="E238"/>
      <c r="I238"/>
      <c r="J238"/>
      <c r="K238"/>
      <c r="L238"/>
    </row>
    <row r="239" spans="2:12" x14ac:dyDescent="0.25">
      <c r="B239"/>
      <c r="C239"/>
      <c r="D239"/>
      <c r="E239"/>
      <c r="I239"/>
      <c r="J239"/>
      <c r="K239"/>
      <c r="L239"/>
    </row>
    <row r="240" spans="2:12" x14ac:dyDescent="0.25">
      <c r="B240"/>
      <c r="C240"/>
      <c r="D240"/>
      <c r="E240"/>
      <c r="I240"/>
      <c r="J240"/>
      <c r="K240"/>
      <c r="L240"/>
    </row>
    <row r="241" spans="2:12" x14ac:dyDescent="0.25">
      <c r="B241"/>
      <c r="C241"/>
      <c r="D241"/>
      <c r="E241"/>
      <c r="I241"/>
      <c r="J241"/>
      <c r="K241"/>
      <c r="L241"/>
    </row>
    <row r="242" spans="2:12" x14ac:dyDescent="0.25">
      <c r="B242"/>
      <c r="C242"/>
      <c r="D242"/>
      <c r="E242"/>
      <c r="I242"/>
      <c r="J242"/>
      <c r="K242"/>
      <c r="L242"/>
    </row>
    <row r="243" spans="2:12" x14ac:dyDescent="0.25">
      <c r="B243"/>
      <c r="C243"/>
      <c r="D243"/>
      <c r="E243"/>
      <c r="I243"/>
      <c r="J243"/>
      <c r="K243"/>
      <c r="L243"/>
    </row>
    <row r="244" spans="2:12" x14ac:dyDescent="0.25">
      <c r="B244"/>
      <c r="C244"/>
      <c r="D244"/>
      <c r="E244"/>
      <c r="I244"/>
      <c r="J244"/>
      <c r="K244"/>
      <c r="L244"/>
    </row>
    <row r="245" spans="2:12" x14ac:dyDescent="0.25">
      <c r="B245"/>
      <c r="C245"/>
      <c r="D245"/>
      <c r="E245"/>
      <c r="I245"/>
      <c r="J245"/>
      <c r="K245"/>
      <c r="L245"/>
    </row>
    <row r="246" spans="2:12" x14ac:dyDescent="0.25">
      <c r="B246"/>
      <c r="C246"/>
      <c r="D246"/>
      <c r="E246"/>
      <c r="I246"/>
      <c r="J246"/>
      <c r="K246"/>
      <c r="L246"/>
    </row>
    <row r="247" spans="2:12" x14ac:dyDescent="0.25">
      <c r="B247"/>
      <c r="C247"/>
      <c r="D247"/>
      <c r="E247"/>
      <c r="I247"/>
      <c r="J247"/>
      <c r="K247"/>
      <c r="L247"/>
    </row>
    <row r="248" spans="2:12" x14ac:dyDescent="0.25">
      <c r="B248"/>
      <c r="C248"/>
      <c r="D248"/>
      <c r="E248"/>
      <c r="I248"/>
      <c r="J248"/>
      <c r="K248"/>
      <c r="L248"/>
    </row>
    <row r="249" spans="2:12" x14ac:dyDescent="0.25">
      <c r="B249"/>
      <c r="C249"/>
      <c r="D249"/>
      <c r="E249"/>
      <c r="I249"/>
      <c r="J249"/>
      <c r="K249"/>
      <c r="L249"/>
    </row>
    <row r="250" spans="2:12" x14ac:dyDescent="0.25">
      <c r="B250"/>
      <c r="C250"/>
      <c r="D250"/>
      <c r="E250"/>
      <c r="I250"/>
      <c r="J250"/>
      <c r="K250"/>
      <c r="L250"/>
    </row>
    <row r="251" spans="2:12" x14ac:dyDescent="0.25">
      <c r="B251"/>
      <c r="C251"/>
      <c r="D251"/>
      <c r="E251"/>
      <c r="I251"/>
      <c r="J251"/>
      <c r="K251"/>
      <c r="L251"/>
    </row>
    <row r="252" spans="2:12" x14ac:dyDescent="0.25">
      <c r="B252"/>
      <c r="C252"/>
      <c r="D252"/>
      <c r="E252"/>
      <c r="I252"/>
      <c r="J252"/>
      <c r="K252"/>
      <c r="L252"/>
    </row>
    <row r="253" spans="2:12" x14ac:dyDescent="0.25">
      <c r="B253"/>
      <c r="C253"/>
      <c r="D253"/>
      <c r="E253"/>
      <c r="I253"/>
      <c r="J253"/>
      <c r="K253"/>
      <c r="L253"/>
    </row>
    <row r="254" spans="2:12" x14ac:dyDescent="0.25">
      <c r="B254"/>
      <c r="C254"/>
      <c r="D254"/>
      <c r="E254"/>
      <c r="I254"/>
      <c r="J254"/>
      <c r="K254"/>
      <c r="L254"/>
    </row>
    <row r="255" spans="2:12" x14ac:dyDescent="0.25">
      <c r="B255"/>
      <c r="C255"/>
      <c r="D255"/>
      <c r="E255"/>
      <c r="I255"/>
      <c r="J255"/>
      <c r="K255"/>
      <c r="L255"/>
    </row>
    <row r="256" spans="2:12" x14ac:dyDescent="0.25">
      <c r="B256"/>
      <c r="C256"/>
      <c r="D256"/>
      <c r="E256"/>
      <c r="I256"/>
      <c r="J256"/>
      <c r="K256"/>
      <c r="L256"/>
    </row>
    <row r="257" spans="2:12" x14ac:dyDescent="0.25">
      <c r="B257"/>
      <c r="C257"/>
      <c r="D257"/>
      <c r="E257"/>
      <c r="I257"/>
      <c r="J257"/>
      <c r="K257"/>
      <c r="L257"/>
    </row>
    <row r="258" spans="2:12" x14ac:dyDescent="0.25">
      <c r="B258"/>
      <c r="C258"/>
      <c r="D258"/>
      <c r="E258"/>
      <c r="I258"/>
      <c r="J258"/>
      <c r="K258"/>
      <c r="L258"/>
    </row>
    <row r="259" spans="2:12" x14ac:dyDescent="0.25">
      <c r="B259"/>
      <c r="C259"/>
      <c r="D259"/>
      <c r="E259"/>
      <c r="I259"/>
      <c r="J259"/>
      <c r="K259"/>
      <c r="L259"/>
    </row>
    <row r="260" spans="2:12" x14ac:dyDescent="0.25">
      <c r="B260"/>
      <c r="C260"/>
      <c r="D260"/>
      <c r="E260"/>
      <c r="I260"/>
      <c r="J260"/>
      <c r="K260"/>
      <c r="L260"/>
    </row>
    <row r="261" spans="2:12" x14ac:dyDescent="0.25">
      <c r="B261"/>
      <c r="C261"/>
      <c r="D261"/>
      <c r="E261"/>
      <c r="I261"/>
      <c r="J261"/>
      <c r="K261"/>
      <c r="L261"/>
    </row>
    <row r="262" spans="2:12" x14ac:dyDescent="0.25">
      <c r="B262"/>
      <c r="C262"/>
      <c r="D262"/>
      <c r="E262"/>
      <c r="I262"/>
      <c r="J262"/>
      <c r="K262"/>
      <c r="L262"/>
    </row>
    <row r="263" spans="2:12" x14ac:dyDescent="0.25">
      <c r="B263"/>
      <c r="C263"/>
      <c r="D263"/>
      <c r="E263"/>
      <c r="I263"/>
      <c r="J263"/>
      <c r="K263"/>
      <c r="L263"/>
    </row>
    <row r="264" spans="2:12" x14ac:dyDescent="0.25">
      <c r="B264"/>
      <c r="C264"/>
      <c r="D264"/>
      <c r="E264"/>
      <c r="I264"/>
      <c r="J264"/>
      <c r="K264"/>
      <c r="L264"/>
    </row>
  </sheetData>
  <mergeCells count="7">
    <mergeCell ref="A7:L7"/>
    <mergeCell ref="A1:L1"/>
    <mergeCell ref="A2:L2"/>
    <mergeCell ref="A3:L3"/>
    <mergeCell ref="A4:L4"/>
    <mergeCell ref="A5:L5"/>
    <mergeCell ref="A6:L6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LST FINAL 2016 U-14 HOMBRES</vt:lpstr>
      <vt:lpstr>PASAN A U16</vt:lpstr>
      <vt:lpstr>PUBLICAR</vt:lpstr>
      <vt:lpstr>'LST FINAL 2016 U-14 HOMBRES'!Títulos_a_imprimir</vt:lpstr>
      <vt:lpstr>PUBLICAR!Títulos_a_imprimir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FederaciÃ³n EspaÃ±ola Deportes de Invierno</dc:title>
  <dc:creator>Jose Suarez</dc:creator>
  <cp:lastModifiedBy>Jose Suarez</cp:lastModifiedBy>
  <cp:lastPrinted>2016-07-06T10:18:06Z</cp:lastPrinted>
  <dcterms:created xsi:type="dcterms:W3CDTF">2016-05-13T12:08:56Z</dcterms:created>
  <dcterms:modified xsi:type="dcterms:W3CDTF">2016-07-06T10:39:29Z</dcterms:modified>
</cp:coreProperties>
</file>